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ción académica (porcentaje" sheetId="1" r:id="rId4"/>
    <sheet state="visible" name="Formación académica (datos)" sheetId="2" r:id="rId5"/>
  </sheets>
  <definedNames/>
  <calcPr/>
</workbook>
</file>

<file path=xl/sharedStrings.xml><?xml version="1.0" encoding="utf-8"?>
<sst xmlns="http://schemas.openxmlformats.org/spreadsheetml/2006/main" count="2967" uniqueCount="1120">
  <si>
    <t>Representantes</t>
  </si>
  <si>
    <t>Senado</t>
  </si>
  <si>
    <t>Cantidad</t>
  </si>
  <si>
    <t>Porcentaje</t>
  </si>
  <si>
    <t>Abogados</t>
  </si>
  <si>
    <t>Arquitectos</t>
  </si>
  <si>
    <t>Contadores Públicos</t>
  </si>
  <si>
    <t>Profesores/Docentes</t>
  </si>
  <si>
    <t>Ingenieros</t>
  </si>
  <si>
    <t>Lic. Administración</t>
  </si>
  <si>
    <t>Lic. en Ciencia Política</t>
  </si>
  <si>
    <t>Economistas</t>
  </si>
  <si>
    <t>Médicos y Odontólogos</t>
  </si>
  <si>
    <t>Otros</t>
  </si>
  <si>
    <t>No responde</t>
  </si>
  <si>
    <t>Grado</t>
  </si>
  <si>
    <t>Posgrado (posgrados, maestrías, doctorados - no especializaciones)</t>
  </si>
  <si>
    <t>Actividad pública</t>
  </si>
  <si>
    <t>Presidente de la República</t>
  </si>
  <si>
    <t>Ministros</t>
  </si>
  <si>
    <t>Congresistas</t>
  </si>
  <si>
    <t>- Senadores de la República</t>
  </si>
  <si>
    <t>- Representantes de la República</t>
  </si>
  <si>
    <t>Gobernadores</t>
  </si>
  <si>
    <t>Diputados</t>
  </si>
  <si>
    <t>Alcaldes</t>
  </si>
  <si>
    <t>Concejales Municipales</t>
  </si>
  <si>
    <t>No tiene</t>
  </si>
  <si>
    <t>Responde</t>
  </si>
  <si>
    <t>Actividad privada</t>
  </si>
  <si>
    <t>Actividad partidaria</t>
  </si>
  <si>
    <t>idDirectorio</t>
  </si>
  <si>
    <t>Cámara</t>
  </si>
  <si>
    <t>Nombre</t>
  </si>
  <si>
    <t>Apellido</t>
  </si>
  <si>
    <t>Partido</t>
  </si>
  <si>
    <t>Género</t>
  </si>
  <si>
    <t>Circunscripción</t>
  </si>
  <si>
    <t>Título 1</t>
  </si>
  <si>
    <t>Institución 1</t>
  </si>
  <si>
    <t>Título 2</t>
  </si>
  <si>
    <t>Institución 2</t>
  </si>
  <si>
    <t>Título 3</t>
  </si>
  <si>
    <t>Institución 3</t>
  </si>
  <si>
    <t>Laureano Augusto</t>
  </si>
  <si>
    <t>Acuña Díaz</t>
  </si>
  <si>
    <t>Partido Conservador Colombiano</t>
  </si>
  <si>
    <t>Varón</t>
  </si>
  <si>
    <t>Atlántico</t>
  </si>
  <si>
    <t>Ana Paola</t>
  </si>
  <si>
    <t>Agudelo García</t>
  </si>
  <si>
    <t>MIRA</t>
  </si>
  <si>
    <t>Mujer</t>
  </si>
  <si>
    <t>Tolima</t>
  </si>
  <si>
    <t>Licenciada en Lenguas Extranjeras y Negocios Internacionales</t>
  </si>
  <si>
    <t>Universidad de Tolima</t>
  </si>
  <si>
    <t>Maestría en Economía Social</t>
  </si>
  <si>
    <t>Universidad de Valencia</t>
  </si>
  <si>
    <t>Especialización en Gestión Pública y Control Fiscal</t>
  </si>
  <si>
    <t>Universidad del Rosario</t>
  </si>
  <si>
    <t>Iván Darío</t>
  </si>
  <si>
    <t>Agudelo Zapata</t>
  </si>
  <si>
    <t>Partido Liberal Colombiano</t>
  </si>
  <si>
    <t>Antioquia</t>
  </si>
  <si>
    <t>Abogado</t>
  </si>
  <si>
    <t>Universidad de Medellín</t>
  </si>
  <si>
    <t>Especialista en Derecho Empresarial</t>
  </si>
  <si>
    <t>Universidad Autónoma de Bucaramanga</t>
  </si>
  <si>
    <t>Richard Alfonso</t>
  </si>
  <si>
    <t>Aguilar Villa</t>
  </si>
  <si>
    <t>Cambio Radical</t>
  </si>
  <si>
    <t>Sucre</t>
  </si>
  <si>
    <t>Especialista en Derecho Comercial Financiero</t>
  </si>
  <si>
    <t>Especialización en Asuntos Legales Internacionales</t>
  </si>
  <si>
    <t>Miguel</t>
  </si>
  <si>
    <t>Amín Escaf</t>
  </si>
  <si>
    <t>Partido Social de la Unidad Nacional</t>
  </si>
  <si>
    <t>Arquitecto</t>
  </si>
  <si>
    <t>Universidad Pontificia Bolivariana</t>
  </si>
  <si>
    <t>Fabio Raúl</t>
  </si>
  <si>
    <t>Amín Saleme</t>
  </si>
  <si>
    <t>Córdoba</t>
  </si>
  <si>
    <t>Licenciado en Economía</t>
  </si>
  <si>
    <t>Pontificia Universidad Javeriana</t>
  </si>
  <si>
    <t>Especialista en Gobierno y Gestión Pública</t>
  </si>
  <si>
    <t>Esperanza</t>
  </si>
  <si>
    <t>Andrade de Osso</t>
  </si>
  <si>
    <t>Huila</t>
  </si>
  <si>
    <t>Abogada</t>
  </si>
  <si>
    <t>Universidad Externado de Colombia</t>
  </si>
  <si>
    <t>Especialista en Derecho Comercial y Derecho Público</t>
  </si>
  <si>
    <t>Fernando Nicolás</t>
  </si>
  <si>
    <t>Araújo Rumié</t>
  </si>
  <si>
    <t>Centro Democrático</t>
  </si>
  <si>
    <t>Bolívar</t>
  </si>
  <si>
    <t>Licenciado en Administración de Empresas</t>
  </si>
  <si>
    <t>Universidad de los Andes</t>
  </si>
  <si>
    <t>Maestría en Dirección de Empresa</t>
  </si>
  <si>
    <t>Universidad de la Sabana</t>
  </si>
  <si>
    <t>Wilson Neber</t>
  </si>
  <si>
    <t>Arias Castillo</t>
  </si>
  <si>
    <t>Polo Democrático Alternativo</t>
  </si>
  <si>
    <t>Valle del Cauca</t>
  </si>
  <si>
    <t>Aida Yolanda</t>
  </si>
  <si>
    <t>Avella Esquivel</t>
  </si>
  <si>
    <t>Lista de la Decencia</t>
  </si>
  <si>
    <t>Boyacá</t>
  </si>
  <si>
    <t>Licenciada en Pedagogía y Administración</t>
  </si>
  <si>
    <t>Universidad Nacional de Colombia</t>
  </si>
  <si>
    <t>Licenciado en Psicología</t>
  </si>
  <si>
    <t>David Alejandro</t>
  </si>
  <si>
    <t>Barguil Assis</t>
  </si>
  <si>
    <t>Técnico en Finanzas y Relaciones Internacionales</t>
  </si>
  <si>
    <t>Especialista en  Derecho Contractual y Relaciones Jurídico Negociales</t>
  </si>
  <si>
    <t>Roy Leonardo</t>
  </si>
  <si>
    <t>Barreras Montealegre</t>
  </si>
  <si>
    <t>No Responde</t>
  </si>
  <si>
    <t>Médico Cirujano</t>
  </si>
  <si>
    <t>Posgrado en Sociología y Administración</t>
  </si>
  <si>
    <t>Universidad del Valle</t>
  </si>
  <si>
    <t>Especialización en Derecho Internacional de los Derechos Humanos</t>
  </si>
  <si>
    <t>Universidad Alfonso X El Sabio de España</t>
  </si>
  <si>
    <t>Miguel Ángel</t>
  </si>
  <si>
    <t>Barreto Castillo</t>
  </si>
  <si>
    <t>Contador Público Nacional</t>
  </si>
  <si>
    <t>Universidad de Ibagué</t>
  </si>
  <si>
    <t>Maestría en Gobierno y Desarrollo de Entidades Territoriales</t>
  </si>
  <si>
    <t>Especialización en Derecho Internacional de Derechos Humanos</t>
  </si>
  <si>
    <t>Universidad Alfonso X</t>
  </si>
  <si>
    <t>Julián</t>
  </si>
  <si>
    <t>Bedoya Pulgarin</t>
  </si>
  <si>
    <t>Armando Alberto</t>
  </si>
  <si>
    <t>Benedetti Villaneda</t>
  </si>
  <si>
    <t>Periodista</t>
  </si>
  <si>
    <t>John Moisés</t>
  </si>
  <si>
    <t>Besaile Fayad</t>
  </si>
  <si>
    <t>Nadia Georgette</t>
  </si>
  <si>
    <t>Blel Scaff</t>
  </si>
  <si>
    <t>Especialista en Gerencia de Empresas Comerciales</t>
  </si>
  <si>
    <t>Universidad del Norte</t>
  </si>
  <si>
    <t>Maestría en Ciencias Jurídicas</t>
  </si>
  <si>
    <t>Universidad Pompeu Fabra</t>
  </si>
  <si>
    <t>Gustavo</t>
  </si>
  <si>
    <t>Bolivar Moreno</t>
  </si>
  <si>
    <t>Cundinamarca</t>
  </si>
  <si>
    <t>María Fernanda</t>
  </si>
  <si>
    <t>Cabal Molina</t>
  </si>
  <si>
    <t>Licenciado en Ciencia Política</t>
  </si>
  <si>
    <t>Ana María</t>
  </si>
  <si>
    <t>Castañeda Gómez</t>
  </si>
  <si>
    <t>Licenciada en Administración de Empresas</t>
  </si>
  <si>
    <t>Corporación Universitaria del Caribe</t>
  </si>
  <si>
    <t>Especialista en Gerencia Pública</t>
  </si>
  <si>
    <t>Posgrado en Gobierno y Gestión Pública Territorial</t>
  </si>
  <si>
    <t>Mario Alberto</t>
  </si>
  <si>
    <t>Castaño Pérez</t>
  </si>
  <si>
    <t>Caldas</t>
  </si>
  <si>
    <t>Universidad de Manizales</t>
  </si>
  <si>
    <t>Posgrado en Gerencia Financiera</t>
  </si>
  <si>
    <t>Universidad Autónoma de Manizales</t>
  </si>
  <si>
    <t>Maestría Business Administration</t>
  </si>
  <si>
    <t>Instituto Tecnológico de Monterrey</t>
  </si>
  <si>
    <t>Jesús Alberto</t>
  </si>
  <si>
    <t>Castilla Salazar</t>
  </si>
  <si>
    <t>Norte de Santander</t>
  </si>
  <si>
    <t xml:space="preserve"> </t>
  </si>
  <si>
    <t>Fabián Gerardo</t>
  </si>
  <si>
    <t>Castillo Suárez</t>
  </si>
  <si>
    <t>Magdalena</t>
  </si>
  <si>
    <t>Universidad Metropolitana de Barranquilla</t>
  </si>
  <si>
    <t>Especialista en Ortopedia y Traumatología</t>
  </si>
  <si>
    <t>Universidad Buenos Aires</t>
  </si>
  <si>
    <t>Juan Luis</t>
  </si>
  <si>
    <t>Castro Córdoba</t>
  </si>
  <si>
    <t>Alianza Verde</t>
  </si>
  <si>
    <t>Médico Cirugía</t>
  </si>
  <si>
    <t>Especialista en Psiquiatría Clínica</t>
  </si>
  <si>
    <t>Universidad Monte Sinaí</t>
  </si>
  <si>
    <t>Maestría en Salud Pública</t>
  </si>
  <si>
    <t>Universidad de Carolina del Norte</t>
  </si>
  <si>
    <t>Iván</t>
  </si>
  <si>
    <t>Cepeda Castro</t>
  </si>
  <si>
    <t>Licenciado en Filosofía</t>
  </si>
  <si>
    <t>Universidad San Clemente de Ohrid</t>
  </si>
  <si>
    <t>Maestría en Derecho Internacional Humanitario</t>
  </si>
  <si>
    <t>Universidad Católica de Lyon</t>
  </si>
  <si>
    <t>Efraín José</t>
  </si>
  <si>
    <t>Cepeda Sarabia</t>
  </si>
  <si>
    <t>Licenciado en Economía Industrial</t>
  </si>
  <si>
    <t>Especialista en Desarrollo Gerencial Avanzado en el Área Financiera</t>
  </si>
  <si>
    <t>Ruby Helena</t>
  </si>
  <si>
    <t>Chagui Spath</t>
  </si>
  <si>
    <t>Licenciada en Comunicación Social</t>
  </si>
  <si>
    <t>Maestría en Administración de Empresas</t>
  </si>
  <si>
    <t>Universidad de Los Andes</t>
  </si>
  <si>
    <t>Especialización en Administración de Empresas</t>
  </si>
  <si>
    <t>Georgetown University</t>
  </si>
  <si>
    <t>Arturo</t>
  </si>
  <si>
    <t>Char Chaljub</t>
  </si>
  <si>
    <t>Licenciado en Administración de Empresas y Mercadeo</t>
  </si>
  <si>
    <t>Kennesaw State University</t>
  </si>
  <si>
    <t>Alejandro</t>
  </si>
  <si>
    <t>Corrales Escobar</t>
  </si>
  <si>
    <t>Risaralda</t>
  </si>
  <si>
    <t>Ingeniero Agrónomo</t>
  </si>
  <si>
    <t>Universidad de Caldas</t>
  </si>
  <si>
    <t>Andrés</t>
  </si>
  <si>
    <t>Cristo Bustos</t>
  </si>
  <si>
    <t>Especialista en Gestión Pública</t>
  </si>
  <si>
    <t>Edgar Jesús</t>
  </si>
  <si>
    <t>Díaz Contreras</t>
  </si>
  <si>
    <t>Universidad Francisco de Paula Santander</t>
  </si>
  <si>
    <t>Especialista Administración Pública y Alta Gerencia</t>
  </si>
  <si>
    <t>Escuela Superior de Administración Pública</t>
  </si>
  <si>
    <t>Luis Eduardo</t>
  </si>
  <si>
    <t>Díaz Granados Torres</t>
  </si>
  <si>
    <t>Universidad de Mercer</t>
  </si>
  <si>
    <t>Jaime Enrique</t>
  </si>
  <si>
    <t>Durán Barrera</t>
  </si>
  <si>
    <t>Santander</t>
  </si>
  <si>
    <t>Especialista Derecho Administrativo y Derecho Minero y Energético</t>
  </si>
  <si>
    <t>Universidad de Bucaramanga</t>
  </si>
  <si>
    <t>Carlos Eduardo</t>
  </si>
  <si>
    <t>Enríquez Maya</t>
  </si>
  <si>
    <t>Nariño</t>
  </si>
  <si>
    <t>Universidad de Nariño</t>
  </si>
  <si>
    <t>Posgrado Derecho Internacional Público y Privado</t>
  </si>
  <si>
    <t>Universidad Getulio Vargas</t>
  </si>
  <si>
    <t>Laura Estér</t>
  </si>
  <si>
    <t>Fortich Sánchez</t>
  </si>
  <si>
    <t>Especialista en Mercadeo</t>
  </si>
  <si>
    <t>(Lozada; Claudio Antonio)</t>
  </si>
  <si>
    <t>Gallo Cubillos; Julián</t>
  </si>
  <si>
    <t>FARC</t>
  </si>
  <si>
    <t>Daira de Jesús</t>
  </si>
  <si>
    <t>Galvis Méndez</t>
  </si>
  <si>
    <t>Universidad de Cartagena</t>
  </si>
  <si>
    <t>Posgrado</t>
  </si>
  <si>
    <t>Universidad del Atlántico</t>
  </si>
  <si>
    <t>Posgrado en Derecho y Ciencias Políticas</t>
  </si>
  <si>
    <t>Nora María</t>
  </si>
  <si>
    <t>García Burgos</t>
  </si>
  <si>
    <t>Técnica en Administración de Empresas</t>
  </si>
  <si>
    <t>COMFACOR</t>
  </si>
  <si>
    <t>Juan Carlos</t>
  </si>
  <si>
    <t>García Gómez</t>
  </si>
  <si>
    <t>Universidad Sergio Arboleda</t>
  </si>
  <si>
    <t>Guillermo</t>
  </si>
  <si>
    <t>García Realpe</t>
  </si>
  <si>
    <t>Especialista en Ciencias Socioeconómicas</t>
  </si>
  <si>
    <t>Especialización en Desarrollo Económico en América Latina</t>
  </si>
  <si>
    <t>Universidad Internacional de Andalucía</t>
  </si>
  <si>
    <t>Lidio</t>
  </si>
  <si>
    <t>García Turbay</t>
  </si>
  <si>
    <t>Licenciado en Comunicación Social</t>
  </si>
  <si>
    <t>Andrés Felipe</t>
  </si>
  <si>
    <t>García Zuccardi</t>
  </si>
  <si>
    <t>Maestría en Gestión Humana y Desarrollo Organizacional</t>
  </si>
  <si>
    <t>José Obdulio</t>
  </si>
  <si>
    <t>Gaviria Vélez</t>
  </si>
  <si>
    <t>Universidad Autónoma Latinoamericana de Medellín</t>
  </si>
  <si>
    <t>José Alfredo</t>
  </si>
  <si>
    <t>Gnecco Zuleta</t>
  </si>
  <si>
    <t>Cesar</t>
  </si>
  <si>
    <t>Técnico en Administración de Empresas</t>
  </si>
  <si>
    <t>Tallahassee Community College</t>
  </si>
  <si>
    <t>Mauricio</t>
  </si>
  <si>
    <t>Gómez Amín</t>
  </si>
  <si>
    <t>Especialista en Derecho Público</t>
  </si>
  <si>
    <t>Juan Diego</t>
  </si>
  <si>
    <t>Gómez Jiménez</t>
  </si>
  <si>
    <t>Maestría en Estudios Políticos</t>
  </si>
  <si>
    <t>Amanda Rocío</t>
  </si>
  <si>
    <t>González Rodríguez</t>
  </si>
  <si>
    <t>Casanare</t>
  </si>
  <si>
    <t>Médica</t>
  </si>
  <si>
    <t>Universidad de Ciencias Aplicadas</t>
  </si>
  <si>
    <t>Maestría en Gestión de Organizaciones</t>
  </si>
  <si>
    <t>Universidad EAN</t>
  </si>
  <si>
    <t>Especialización en Auditoría en Gerencia de Servicios de Salud</t>
  </si>
  <si>
    <t>Universidad de Meta</t>
  </si>
  <si>
    <t>María del Rosario</t>
  </si>
  <si>
    <t>Guerra de la Espriella</t>
  </si>
  <si>
    <t>Maestría en Economía Agrícola</t>
  </si>
  <si>
    <t>Universidad de Cornell</t>
  </si>
  <si>
    <t>Maestría en Administración Pública</t>
  </si>
  <si>
    <t>Universidad de Harvard</t>
  </si>
  <si>
    <t>Jorge Eliecer</t>
  </si>
  <si>
    <t>Guevara</t>
  </si>
  <si>
    <t>Putumayo</t>
  </si>
  <si>
    <t>Guevara Villabón</t>
  </si>
  <si>
    <t>Ingeniero Industrial</t>
  </si>
  <si>
    <t>Universidad Distrital Francisco José de Caldas</t>
  </si>
  <si>
    <t>Especialista en Servicios Públicos</t>
  </si>
  <si>
    <t>Maestría en Gerencia y Práctica del Desarrollo</t>
  </si>
  <si>
    <t>Honorio Miguel</t>
  </si>
  <si>
    <t>Henríquez Pinedo</t>
  </si>
  <si>
    <t>Especialista en Opinión Pública y Mercadeo Político</t>
  </si>
  <si>
    <t>Universidad Javeriana</t>
  </si>
  <si>
    <t xml:space="preserve"> Estudios en Seguridad y Defensa Nacional</t>
  </si>
  <si>
    <t>Escuela Superior de Guerra</t>
  </si>
  <si>
    <t>Paola Andrea</t>
  </si>
  <si>
    <t>Holguín Moreno</t>
  </si>
  <si>
    <t>Licenciada en Comunicación Social y Periodismo</t>
  </si>
  <si>
    <t>Maestría en Seguridad y Defensa</t>
  </si>
  <si>
    <t>Germán Darío</t>
  </si>
  <si>
    <t>Hoyos Giraldo</t>
  </si>
  <si>
    <t>Contador</t>
  </si>
  <si>
    <t>Especialista en Alta Gerencia y Auditoría Financiera</t>
  </si>
  <si>
    <t>Carlos Abraham</t>
  </si>
  <si>
    <t>Jiménez López</t>
  </si>
  <si>
    <t>Ingeniero Electricista</t>
  </si>
  <si>
    <t>Rodrigo</t>
  </si>
  <si>
    <t>Lara Restrepo</t>
  </si>
  <si>
    <t>Maestría en Administración</t>
  </si>
  <si>
    <t>Ecole Nationale D'Administration Publique (ENA)</t>
  </si>
  <si>
    <t>Especialización en Derecho Minero y Energético</t>
  </si>
  <si>
    <t>Juan Felipe</t>
  </si>
  <si>
    <t>Lemos Uribe</t>
  </si>
  <si>
    <t>Especialista en Contratación Estatal</t>
  </si>
  <si>
    <t>Maestría en Gobierno y Políticas Públicas</t>
  </si>
  <si>
    <t>Aydeé</t>
  </si>
  <si>
    <t>Lizarazo Cubillos</t>
  </si>
  <si>
    <t>Quindío</t>
  </si>
  <si>
    <t>Licenciada en Administración Pública</t>
  </si>
  <si>
    <t>Especialista en Administración Financiera</t>
  </si>
  <si>
    <t>Universidad Gran Colombia</t>
  </si>
  <si>
    <t>Especialización en Gestión Pública</t>
  </si>
  <si>
    <t>Didier</t>
  </si>
  <si>
    <t>Lobo Chinchilla</t>
  </si>
  <si>
    <t>Universidad Nacional Abierta y a Distancia (UNAD)</t>
  </si>
  <si>
    <t>Especialista en Gerencia en Gobierno y Gestión Pública</t>
  </si>
  <si>
    <t>UTADEO</t>
  </si>
  <si>
    <t>Griselda</t>
  </si>
  <si>
    <t>Lobo Silva</t>
  </si>
  <si>
    <t>Enfermera</t>
  </si>
  <si>
    <t>Jorge Eduardo</t>
  </si>
  <si>
    <t>Londoño Ulloa</t>
  </si>
  <si>
    <t>Maestría en Derecho Español e Internacional</t>
  </si>
  <si>
    <t>Doctorado en Cuestiones Actuales del Derecho Español e Internacional</t>
  </si>
  <si>
    <t>Alexánder</t>
  </si>
  <si>
    <t>López Maya</t>
  </si>
  <si>
    <t>Universidad San Buenaventura</t>
  </si>
  <si>
    <t>Especialista en Gobierno, Políticas Públicas, Derechos Humanos y Administración de Empresas Sociales del Estado</t>
  </si>
  <si>
    <t>Especialización en Gobierno, Políticas Públicas, Derechos Humanos y Administración de Empresas Sociales del Estado</t>
  </si>
  <si>
    <t>Universidad Jorge Tadeo Lozano</t>
  </si>
  <si>
    <t>José Ritter</t>
  </si>
  <si>
    <t>López Peña</t>
  </si>
  <si>
    <t>Universidad Libre</t>
  </si>
  <si>
    <t>Especialista en Derecho Administrativo</t>
  </si>
  <si>
    <t>Especialización en Gerencia Pública</t>
  </si>
  <si>
    <t>Angélica</t>
  </si>
  <si>
    <t>Lozano Correa</t>
  </si>
  <si>
    <t>Maestría en Gerencia</t>
  </si>
  <si>
    <t>Ernesto</t>
  </si>
  <si>
    <t>Macías Tovar</t>
  </si>
  <si>
    <t>Comunicador Social</t>
  </si>
  <si>
    <t>Universidad Cooperativa</t>
  </si>
  <si>
    <t>Maritza</t>
  </si>
  <si>
    <t>Martínez Aristizábal</t>
  </si>
  <si>
    <t>Meta</t>
  </si>
  <si>
    <t>Maestría en Derecho Administrativo</t>
  </si>
  <si>
    <t>Luis Iván</t>
  </si>
  <si>
    <t>Marulanda Gómez</t>
  </si>
  <si>
    <t>Universidad de Antioquia</t>
  </si>
  <si>
    <t>Carlos Manuel</t>
  </si>
  <si>
    <t>Meisel Vergara</t>
  </si>
  <si>
    <t>Maestría en Gestión y Administración de Empresas</t>
  </si>
  <si>
    <t>Instituto de Empresas de Madrid IE Business School</t>
  </si>
  <si>
    <t>Carlos Felipe</t>
  </si>
  <si>
    <t>Mejía Mejía</t>
  </si>
  <si>
    <t>Escuela de Agricultura Panamericana</t>
  </si>
  <si>
    <t>Juan Samy</t>
  </si>
  <si>
    <t>Merheg Marun</t>
  </si>
  <si>
    <t>Carlos Fernando</t>
  </si>
  <si>
    <t>Motoa Solarte</t>
  </si>
  <si>
    <t>Universidad San Buenaventura Cali</t>
  </si>
  <si>
    <t xml:space="preserve"> Especialista en Gestión de Entidades Territoriales</t>
  </si>
  <si>
    <t>Universidad Externado de Colombia.</t>
  </si>
  <si>
    <t>José David</t>
  </si>
  <si>
    <t>Name Cardozo</t>
  </si>
  <si>
    <t>Universidad Autónoma del Caribe</t>
  </si>
  <si>
    <t>Especialista en Gerencia, Gobierno y Asuntos Públicos</t>
  </si>
  <si>
    <t>Columbia University, Nueva York</t>
  </si>
  <si>
    <t>Iván Leónidas</t>
  </si>
  <si>
    <t>Name Vázquez</t>
  </si>
  <si>
    <t>Pontficia Universidad Javeriana</t>
  </si>
  <si>
    <t>Temístocles</t>
  </si>
  <si>
    <t>Ortega Narváez</t>
  </si>
  <si>
    <t>Cauca</t>
  </si>
  <si>
    <t>Doctorado en Derecho y Ciencias Políticas y Sociales</t>
  </si>
  <si>
    <t>Universidad del Cauca</t>
  </si>
  <si>
    <t>Sandra Liliana</t>
  </si>
  <si>
    <t>Ortiz Nova</t>
  </si>
  <si>
    <t>Paz de Rio</t>
  </si>
  <si>
    <t>Universidad de La Salle</t>
  </si>
  <si>
    <t>Posgrado en Gobierno y Gestión Pública Territoriales</t>
  </si>
  <si>
    <t>Eduardo Emilio</t>
  </si>
  <si>
    <t>Pacheco Cuello</t>
  </si>
  <si>
    <t>Colombia Justa Libres</t>
  </si>
  <si>
    <t>Abogado especialista en Derecho Penal, Criminología y Ciencias Criminalísticas.</t>
  </si>
  <si>
    <t>Edgar Enrique</t>
  </si>
  <si>
    <t>Palacio Mizrahi</t>
  </si>
  <si>
    <t>Teólogo</t>
  </si>
  <si>
    <t>Seminario Teológico Reformado (Presbiteriano)</t>
  </si>
  <si>
    <t>Especialista en Derechos Humanos</t>
  </si>
  <si>
    <t>Universidad Santo Tomás</t>
  </si>
  <si>
    <t>Especialización en Estudios Político Económicos</t>
  </si>
  <si>
    <t>Manuel Bitervo</t>
  </si>
  <si>
    <t>Palchucan Chingal</t>
  </si>
  <si>
    <t>Movimiento de Autoridades Indígenas de Colombia</t>
  </si>
  <si>
    <t>Abogado en Derecho Propio y Legislación Especial Indigena</t>
  </si>
  <si>
    <t>Escuela de Derecho Propio "Laureano Inampues"</t>
  </si>
  <si>
    <t>Myriam Alicia</t>
  </si>
  <si>
    <t>Paredes Aguirre</t>
  </si>
  <si>
    <t>Especialista en Derecho Comercial</t>
  </si>
  <si>
    <t>Especialización en Administración y Gerencia Institucional</t>
  </si>
  <si>
    <t>Universidad Cooperativa de Colombia</t>
  </si>
  <si>
    <t>José Luis</t>
  </si>
  <si>
    <t>Pérez Oyuela</t>
  </si>
  <si>
    <t>Nicolás</t>
  </si>
  <si>
    <t>Pérez Vásquez</t>
  </si>
  <si>
    <t>Licenciado en Administración de Negocios</t>
  </si>
  <si>
    <t>Universidad Eafit</t>
  </si>
  <si>
    <t>Especialista en Economía</t>
  </si>
  <si>
    <t>Gustavo Francisco</t>
  </si>
  <si>
    <t>Petro Urrego</t>
  </si>
  <si>
    <t>Colombia Humana</t>
  </si>
  <si>
    <t>Especialista en Desarrollo, Población y Medio Ambiente</t>
  </si>
  <si>
    <t>Universite Catholique de Louvain la Neuve</t>
  </si>
  <si>
    <t>Pinto Hernández</t>
  </si>
  <si>
    <t>Especialista en derecho administrativo</t>
  </si>
  <si>
    <t>José Aulo</t>
  </si>
  <si>
    <t>Polo Narváez</t>
  </si>
  <si>
    <t>Eduardo Enrique</t>
  </si>
  <si>
    <t>Pulgar Daza</t>
  </si>
  <si>
    <t>Universidad Simón Bolívar</t>
  </si>
  <si>
    <t>Ciro Alejandro</t>
  </si>
  <si>
    <t>Ramírez Cortés</t>
  </si>
  <si>
    <t>Abogado Especialista en Derecho en Sociedades</t>
  </si>
  <si>
    <t>Especialista en Derecho Contractual</t>
  </si>
  <si>
    <t>Especialización en Derecho Minero Petrolero</t>
  </si>
  <si>
    <t>Jorge Enrique</t>
  </si>
  <si>
    <t>Robledo Castillo</t>
  </si>
  <si>
    <t>Universidad de los Andés</t>
  </si>
  <si>
    <t>Emma Claudia</t>
  </si>
  <si>
    <t>Rodríguez de Castellanos</t>
  </si>
  <si>
    <t>Universidad La Gran Colombia</t>
  </si>
  <si>
    <t>Especialista en Derecho Constitucional</t>
  </si>
  <si>
    <t>Jhon Milton</t>
  </si>
  <si>
    <t>Rodríguez González</t>
  </si>
  <si>
    <t>Universidad Autónoma de Occidente</t>
  </si>
  <si>
    <t>Posgrado en Gerencia Financiera para Ingenieros</t>
  </si>
  <si>
    <t>Doctorado Honoris Causa en Psicología Familiar</t>
  </si>
  <si>
    <t>Amazing Grace Christian University</t>
  </si>
  <si>
    <t>Roosvelt</t>
  </si>
  <si>
    <t>Rodríguez Rengifo</t>
  </si>
  <si>
    <t>Posgrado en Derecho Constitucional</t>
  </si>
  <si>
    <t>Posgrado en Derecho Administrativo</t>
  </si>
  <si>
    <t>Antonio Eresmid</t>
  </si>
  <si>
    <t>Sanguino Páez</t>
  </si>
  <si>
    <t>Licenciado en Sociología</t>
  </si>
  <si>
    <t>Universidad Cooperativa de Colombia en Bucaramanga</t>
  </si>
  <si>
    <t>Maestría en Planificación y Administración del Desarrollo</t>
  </si>
  <si>
    <t>Doctorado en Gobierno y Administración Pública</t>
  </si>
  <si>
    <t>Universidad Complutense de Madrid</t>
  </si>
  <si>
    <t>Horacio José</t>
  </si>
  <si>
    <t>Serpa Moncada</t>
  </si>
  <si>
    <t>Colegio de Estudios Superiores de Administración</t>
  </si>
  <si>
    <t>Especialista en Gobierno, Gerencia y Asuntos Públicos</t>
  </si>
  <si>
    <t>(Sandino Palmera; Victoria)</t>
  </si>
  <si>
    <t>Simanca Herrera; Judith</t>
  </si>
  <si>
    <t>Técnica Profesional en Periodismo</t>
  </si>
  <si>
    <t>Fundación Universitaria para el Desarrollo Humano</t>
  </si>
  <si>
    <t>Especialista en Multimedia para la Docencia</t>
  </si>
  <si>
    <t>Maestría en Igualdad y Equidad en el Desarrollo</t>
  </si>
  <si>
    <t>Cooperacció y Universidad de Vic</t>
  </si>
  <si>
    <t>John Harold</t>
  </si>
  <si>
    <t>Suárez Vargas</t>
  </si>
  <si>
    <t>Licenciado en Educación Física</t>
  </si>
  <si>
    <t>Unidad Central del Valle</t>
  </si>
  <si>
    <t>Especialista en Gestión y Dirección Deportiva</t>
  </si>
  <si>
    <t>Escuela Nacional del Deporte</t>
  </si>
  <si>
    <t>Maestría en Alta Dirección de Servicios Educativos</t>
  </si>
  <si>
    <t>Jonatan</t>
  </si>
  <si>
    <t>Tamayo Pérez</t>
  </si>
  <si>
    <t>Músico</t>
  </si>
  <si>
    <t>Pablo Catatumbo (Jorge)</t>
  </si>
  <si>
    <t>Torres Victoria</t>
  </si>
  <si>
    <t>Carlos Andrés</t>
  </si>
  <si>
    <t>Trujillo González</t>
  </si>
  <si>
    <t>Universidad Autónoma Latinoamericana UNAULA</t>
  </si>
  <si>
    <t>Álvaro</t>
  </si>
  <si>
    <t>Uribe Vélez</t>
  </si>
  <si>
    <t>Especialista en Administración y Gerencia</t>
  </si>
  <si>
    <t>Posgrado Senior Associate Member</t>
  </si>
  <si>
    <t>Universidad de Oxford</t>
  </si>
  <si>
    <t>Santiago</t>
  </si>
  <si>
    <t>Valencia González</t>
  </si>
  <si>
    <t>Maestría en análisis económico del derecho</t>
  </si>
  <si>
    <t>Paloma</t>
  </si>
  <si>
    <t>Valencia Laserna</t>
  </si>
  <si>
    <t>Abogada y Filósofa</t>
  </si>
  <si>
    <t>Especialista en Escritura Creativa</t>
  </si>
  <si>
    <t>New York University</t>
  </si>
  <si>
    <t>Feliciano</t>
  </si>
  <si>
    <t>Valencia Medina</t>
  </si>
  <si>
    <t>MAIS</t>
  </si>
  <si>
    <t>Germán</t>
  </si>
  <si>
    <t>Varón Cotrino</t>
  </si>
  <si>
    <t>Abogado especialista en Derecho Administrativo</t>
  </si>
  <si>
    <t>Luis Fernando</t>
  </si>
  <si>
    <t>Velasco Chaves</t>
  </si>
  <si>
    <t>Especialista en Alta Gerencia Internacional</t>
  </si>
  <si>
    <t>Universidad de Cali</t>
  </si>
  <si>
    <t>Maestría en Gobierno y Adminsitración Pública</t>
  </si>
  <si>
    <t>Universidad Internacional Menendez Pelayo</t>
  </si>
  <si>
    <t>Gabriel Jaime</t>
  </si>
  <si>
    <t>Velasco Ocampo</t>
  </si>
  <si>
    <t>Especialista en Administración de Empresas</t>
  </si>
  <si>
    <t>Universidad Icesi</t>
  </si>
  <si>
    <t>Villalba Mosquera</t>
  </si>
  <si>
    <t>Abogado especializado en Ciencias Políticas y Derecho Administrativo</t>
  </si>
  <si>
    <t>Antonio Luis</t>
  </si>
  <si>
    <t>Zabaraín Guevara</t>
  </si>
  <si>
    <t>Licenciado en Administración de Empresas especializado en Gestión Bancaria y Financiera y en Gerencia Financiera</t>
  </si>
  <si>
    <t>Berner León</t>
  </si>
  <si>
    <t>Zambrano Erazo</t>
  </si>
  <si>
    <t>Especialista en Derecho Económico</t>
  </si>
  <si>
    <t>Universidad del Externado</t>
  </si>
  <si>
    <t>Especialización en Ciencias Políticas</t>
  </si>
  <si>
    <t>Universidad de Salamanca</t>
  </si>
  <si>
    <t>(Benkos Biohó)</t>
  </si>
  <si>
    <t>Zuñiga Iriarte; Israel Alberto</t>
  </si>
  <si>
    <t>Yenica Sugein</t>
  </si>
  <si>
    <t>Acosta Infante</t>
  </si>
  <si>
    <t>Amazonas</t>
  </si>
  <si>
    <t xml:space="preserve">Odontóloga </t>
  </si>
  <si>
    <t>Fundación Universitaria San Martín</t>
  </si>
  <si>
    <t>Especialista en Vigilancia Sanitaria, Epidemiológica y Ambiental</t>
  </si>
  <si>
    <t>Instituto de Ensino Superior Clauro Cardoso de Mattos</t>
  </si>
  <si>
    <t>Inti Raúl</t>
  </si>
  <si>
    <t>Asprilla Reyes</t>
  </si>
  <si>
    <t>Bogotá</t>
  </si>
  <si>
    <t xml:space="preserve">Abogado </t>
  </si>
  <si>
    <t>Maestría en Derecho Internacional Económico</t>
  </si>
  <si>
    <t>Universidad de Ginebra</t>
  </si>
  <si>
    <t>Modesto Enrique</t>
  </si>
  <si>
    <t>Aguilera Vides</t>
  </si>
  <si>
    <t>Maestría en Estudios Políticos y Económicos</t>
  </si>
  <si>
    <t>Posgrado en Derecho Contencioso Administrativo</t>
  </si>
  <si>
    <t>(Calarcá; Marco León)</t>
  </si>
  <si>
    <t>Albán Urbano; Luis Alberto</t>
  </si>
  <si>
    <t>Lic.  en Ciencias Sociales</t>
  </si>
  <si>
    <t>Universidad Santiago de Cali</t>
  </si>
  <si>
    <t>José Gabriel</t>
  </si>
  <si>
    <t>Amar Sepulveda</t>
  </si>
  <si>
    <t xml:space="preserve">Lic.  en Administración de Empresas </t>
  </si>
  <si>
    <t>Milton Hugo</t>
  </si>
  <si>
    <t>Ángulo Viveros</t>
  </si>
  <si>
    <t>Especialista en Gerencia Social</t>
  </si>
  <si>
    <t>Maestría en Gestión Pública</t>
  </si>
  <si>
    <t>Yamil Hernando</t>
  </si>
  <si>
    <t>Arana Padaui</t>
  </si>
  <si>
    <t xml:space="preserve">Lic.  en Economía </t>
  </si>
  <si>
    <t>Especialista en Estrategia y Comunicación Política</t>
  </si>
  <si>
    <t>Oscar Camilo</t>
  </si>
  <si>
    <t>Arango Cárdenas</t>
  </si>
  <si>
    <t>Vichada</t>
  </si>
  <si>
    <t>Ingeniero en Sistemas y Telecomunicaciones</t>
  </si>
  <si>
    <t>Oswaldo</t>
  </si>
  <si>
    <t>Arcos Benavides</t>
  </si>
  <si>
    <t>Ingeniero en Sistemas</t>
  </si>
  <si>
    <t>Universidad Distrital Fransisco Jose de Caldas</t>
  </si>
  <si>
    <t>Especialización en Gestión Ambiental</t>
  </si>
  <si>
    <t>Carlos Adolfo</t>
  </si>
  <si>
    <t>Ardila Espinosa</t>
  </si>
  <si>
    <t>Erwin</t>
  </si>
  <si>
    <t>Arias Betancur</t>
  </si>
  <si>
    <t>Especialista Derecho Publico</t>
  </si>
  <si>
    <t>Maestría Desarollo Regional y Planificación</t>
  </si>
  <si>
    <t>Jennifer Kristin</t>
  </si>
  <si>
    <t>Arias Falla</t>
  </si>
  <si>
    <t xml:space="preserve">Ingeniera Industrial </t>
  </si>
  <si>
    <t>Fabio Fernando</t>
  </si>
  <si>
    <t>Arroyave Rivas</t>
  </si>
  <si>
    <t>Juanita María</t>
  </si>
  <si>
    <t>Goebertus Estrada</t>
  </si>
  <si>
    <t xml:space="preserve">Abogada </t>
  </si>
  <si>
    <t xml:space="preserve">Lic.  en Ciencia Política </t>
  </si>
  <si>
    <t>Maestría en Derecho</t>
  </si>
  <si>
    <t>Edwin Gilberto</t>
  </si>
  <si>
    <t>Ballesteros Archila</t>
  </si>
  <si>
    <t>Especialista en Recursos Energéticos</t>
  </si>
  <si>
    <t>Maestría en Derecho de Recursos Naturales</t>
  </si>
  <si>
    <t>Hernán</t>
  </si>
  <si>
    <t>Banguero Andrade</t>
  </si>
  <si>
    <t>Consejo Comunitario La Mamuncia</t>
  </si>
  <si>
    <t>Afrocolombianos</t>
  </si>
  <si>
    <t>Lic.  en Biología y Química</t>
  </si>
  <si>
    <t>Lic. /a en Biología con énfasis en Genética</t>
  </si>
  <si>
    <t>Maestría en Educación</t>
  </si>
  <si>
    <t>Jezmi Lizeth</t>
  </si>
  <si>
    <t>Barraza Arraut</t>
  </si>
  <si>
    <t>Diela Liliana</t>
  </si>
  <si>
    <t>Benavides Solarte</t>
  </si>
  <si>
    <t>Médica Cirujana</t>
  </si>
  <si>
    <t>Especialista en Gerencia de la Salud</t>
  </si>
  <si>
    <t>Benedetti Martelo</t>
  </si>
  <si>
    <t>John Jairo</t>
  </si>
  <si>
    <t>Bermúdez Garces</t>
  </si>
  <si>
    <t xml:space="preserve"> Curso de capacitación y Entrenamiento de Derecho Administrativo</t>
  </si>
  <si>
    <t>Universidad Austral</t>
  </si>
  <si>
    <t xml:space="preserve"> Seminario de Especialización Internacional en Gestión Pública y Derechos Humanos y Ciudadanía</t>
  </si>
  <si>
    <t>Universidad Rey Juan Carlos</t>
  </si>
  <si>
    <t>Alexander Harley</t>
  </si>
  <si>
    <t>Bermúdez Lasso</t>
  </si>
  <si>
    <t>Guaviare</t>
  </si>
  <si>
    <t>Técnico en Tránsito y Transporte</t>
  </si>
  <si>
    <t>Jhon Jairo</t>
  </si>
  <si>
    <t>Berrio López</t>
  </si>
  <si>
    <t>Especialista en Mercadeo Gerencial</t>
  </si>
  <si>
    <t>Bayardo Gilberto</t>
  </si>
  <si>
    <t>Betancourt Pérez</t>
  </si>
  <si>
    <t xml:space="preserve">Arquitecto </t>
  </si>
  <si>
    <t>Universidad Piloto de Colombia</t>
  </si>
  <si>
    <t>Especialista en Gestión Regional del Desarrollo</t>
  </si>
  <si>
    <t>Maestría en Estudios Interdisciplinarios del Desarrollo</t>
  </si>
  <si>
    <t>Germán Alcides</t>
  </si>
  <si>
    <t>Blanco Álvarez</t>
  </si>
  <si>
    <t>Maestría en Gobierno</t>
  </si>
  <si>
    <t>Especialización en Administración Pública</t>
  </si>
  <si>
    <t>Carlos Julio</t>
  </si>
  <si>
    <t>Bonilla Soto</t>
  </si>
  <si>
    <t>Wadith Alberto</t>
  </si>
  <si>
    <t>Manzur Imbett</t>
  </si>
  <si>
    <t xml:space="preserve">Ingeniero Industrial </t>
  </si>
  <si>
    <t>Posgrado en Mercadeo Político y Manejo de Campañas Electorales</t>
  </si>
  <si>
    <t>Universidad Camino José Cela - Madrid</t>
  </si>
  <si>
    <t>Katherine</t>
  </si>
  <si>
    <t>Miranda Peña</t>
  </si>
  <si>
    <t>Néstor Leonardo</t>
  </si>
  <si>
    <t>Rico Rico</t>
  </si>
  <si>
    <t xml:space="preserve">Contador Público Nacional </t>
  </si>
  <si>
    <t>Universidad Central de Colombia</t>
  </si>
  <si>
    <t>Posgrado en Gestión de Entidades Territoriales</t>
  </si>
  <si>
    <t>Maestría en Gobierno Municipal</t>
  </si>
  <si>
    <t>(Quintero; Jairo)</t>
  </si>
  <si>
    <t>Cala Suárez; Jairo Reinaldo</t>
  </si>
  <si>
    <t xml:space="preserve">No responde </t>
  </si>
  <si>
    <t>Andrés David</t>
  </si>
  <si>
    <t>Calle Aguas</t>
  </si>
  <si>
    <t>Cárdenas Morán</t>
  </si>
  <si>
    <t xml:space="preserve"> Sociólogo</t>
  </si>
  <si>
    <t xml:space="preserve">Licenciada en Ciencias Políticas </t>
  </si>
  <si>
    <t>Silvio José</t>
  </si>
  <si>
    <t>Carrasquilla Torres</t>
  </si>
  <si>
    <t xml:space="preserve"> Especialización en Derecho Administrativo y Empresarial</t>
  </si>
  <si>
    <t>José Vicente</t>
  </si>
  <si>
    <t>Carreño Castro</t>
  </si>
  <si>
    <t>Arauca</t>
  </si>
  <si>
    <t>Técnico en Procedimientos Judiciales</t>
  </si>
  <si>
    <t>Universidad Politécnico Marco Fidel Suarez Medellín</t>
  </si>
  <si>
    <t>Diplomado en Procesos de Calidad para la Atención al Ciudadano</t>
  </si>
  <si>
    <t>Fundación Universitaria Luis Amigó Bogotá</t>
  </si>
  <si>
    <t>Diplomado en Formación Ciudadana para el Desarrollo local y Gestión de lo público</t>
  </si>
  <si>
    <t>Fundación San Mateo Arauca</t>
  </si>
  <si>
    <t>Mauricio Andrés</t>
  </si>
  <si>
    <t>Toro Orjuela</t>
  </si>
  <si>
    <t>Lic.  en Ciencia Política y Relaciones Internacionales</t>
  </si>
  <si>
    <t>Especialista en Innovación y Desarrollo de Negocios</t>
  </si>
  <si>
    <t>ISGAD Adscrito Universidad Complutense de Madrid</t>
  </si>
  <si>
    <t>Wilmer Ramiro</t>
  </si>
  <si>
    <t>Carrillo Mendoza</t>
  </si>
  <si>
    <t>Universidad Santo Tomás de Bucaramanga</t>
  </si>
  <si>
    <t>Juan Pablo</t>
  </si>
  <si>
    <t>Celis Vergel</t>
  </si>
  <si>
    <t>Especialista en Alta Gerencia</t>
  </si>
  <si>
    <t>Alejandro Carlos</t>
  </si>
  <si>
    <t>Chacón Camargo</t>
  </si>
  <si>
    <t>Abogado especializado en Derecho Administrativo</t>
  </si>
  <si>
    <t>Universidad Libre de Cúcuta</t>
  </si>
  <si>
    <t>Gómez Betancurt</t>
  </si>
  <si>
    <t>Nilton</t>
  </si>
  <si>
    <t>Córdoba Manyoma</t>
  </si>
  <si>
    <t>Chocó</t>
  </si>
  <si>
    <t>Universidad Tecnológica del Chocó</t>
  </si>
  <si>
    <t>Félix Alejandro</t>
  </si>
  <si>
    <t>Chica Correa</t>
  </si>
  <si>
    <t>Universidad Católica Luis Antigo</t>
  </si>
  <si>
    <t>Lic. en Educación Ambiental</t>
  </si>
  <si>
    <t>Henry Fernando</t>
  </si>
  <si>
    <t>Correal Herrera</t>
  </si>
  <si>
    <t>Vaupés</t>
  </si>
  <si>
    <t>Universidad del Meta</t>
  </si>
  <si>
    <t>Especialista en Finanzas Públicas</t>
  </si>
  <si>
    <t>Especialización en Gobierno y Gerencia Pública</t>
  </si>
  <si>
    <t>Jairo Giovany</t>
  </si>
  <si>
    <t>Cristancho Tarache</t>
  </si>
  <si>
    <t>Médico Ginecólogo</t>
  </si>
  <si>
    <t>Universidad San Martín</t>
  </si>
  <si>
    <t>Especialista en Gerencia en Salud</t>
  </si>
  <si>
    <t>Especialización en Gobierno y Gestión Pública</t>
  </si>
  <si>
    <t>Jairo Humberto</t>
  </si>
  <si>
    <t>Cristo Correa</t>
  </si>
  <si>
    <t>Lic.  en Educación, Química y Biología</t>
  </si>
  <si>
    <t>Maestría en Gobernabilidad Pública</t>
  </si>
  <si>
    <t>Universidad de México</t>
  </si>
  <si>
    <t>Doctorado en Gestión Pública y Política Social</t>
  </si>
  <si>
    <t>Universidad de Baja California</t>
  </si>
  <si>
    <t>Alfredo</t>
  </si>
  <si>
    <t>Cuello Baute</t>
  </si>
  <si>
    <t>Xavier University, Cincinnati, Ohio. U.S.A.</t>
  </si>
  <si>
    <t>Carlos Alberto</t>
  </si>
  <si>
    <t>Cuenca Chaux</t>
  </si>
  <si>
    <t>Guainía</t>
  </si>
  <si>
    <t>Experto en Mercadeo</t>
  </si>
  <si>
    <t>Especialista en Marketing Político y Estrategias de Campaña</t>
  </si>
  <si>
    <t>Maestría en Comunicación Política</t>
  </si>
  <si>
    <t>Karen Violette</t>
  </si>
  <si>
    <t>Cure Corcione</t>
  </si>
  <si>
    <t xml:space="preserve">Ingeniera Civil </t>
  </si>
  <si>
    <t>Corporación Universitaria de la Costa</t>
  </si>
  <si>
    <t>Especialista de Proyectos y Obras Civiles</t>
  </si>
  <si>
    <t>Corporación Universitaria de la Costa (CUC)</t>
  </si>
  <si>
    <t>Especialización en Finanzas Públicas</t>
  </si>
  <si>
    <t>Escuela Superior de Administración Pública (ESAP)</t>
  </si>
  <si>
    <t>José Daniel</t>
  </si>
  <si>
    <t>López Jiménez</t>
  </si>
  <si>
    <t>Franklin</t>
  </si>
  <si>
    <t>Del Cristo Lozano de la Ossa</t>
  </si>
  <si>
    <t>Opción Ciudadana</t>
  </si>
  <si>
    <t>Universidad del Norte de Barranquilla</t>
  </si>
  <si>
    <t>Especialista en Finanzas</t>
  </si>
  <si>
    <t>Alonso José</t>
  </si>
  <si>
    <t>Del Río Cabarcas</t>
  </si>
  <si>
    <t>Alfredo Rafael</t>
  </si>
  <si>
    <t>Deluque Zuleta</t>
  </si>
  <si>
    <t>La Guajira</t>
  </si>
  <si>
    <t>Especialista en Derecho de las Telecomunicaciones</t>
  </si>
  <si>
    <t>Jimmy Harold</t>
  </si>
  <si>
    <t>Diaz Burbano</t>
  </si>
  <si>
    <t xml:space="preserve"> Máster universitario en Arquitectura de interiores</t>
  </si>
  <si>
    <t>Elbert</t>
  </si>
  <si>
    <t>Díaz Lozano</t>
  </si>
  <si>
    <t>Especialista en Revisoría Fiscal</t>
  </si>
  <si>
    <t>Maestría en Gestión Empresarial</t>
  </si>
  <si>
    <t>Edwing Fabián</t>
  </si>
  <si>
    <t>Díaz Plata</t>
  </si>
  <si>
    <t xml:space="preserve"> Especialización tecnológica en mercadeo y venta del sector inmobiliario</t>
  </si>
  <si>
    <t>Echavarría Sánchez</t>
  </si>
  <si>
    <t>Especialización En Infancia y Adolescencia</t>
  </si>
  <si>
    <t>Nicolás Albeiro</t>
  </si>
  <si>
    <t>Echeverry Alvarán</t>
  </si>
  <si>
    <t>Abogado especializado en Derecho Publico y Administrativo</t>
  </si>
  <si>
    <t>Teresa De Jesus</t>
  </si>
  <si>
    <t>Enríquez Rosero</t>
  </si>
  <si>
    <t>Juan Fernando</t>
  </si>
  <si>
    <t>Espinal Ramírez</t>
  </si>
  <si>
    <t>Universidad Luis Amigo</t>
  </si>
  <si>
    <t>Hernán Gustavo</t>
  </si>
  <si>
    <t>Estupiñan Calvache</t>
  </si>
  <si>
    <t>Lic.  Administrador de Negocios Internacionales</t>
  </si>
  <si>
    <t>Corporación Universitaria Remington</t>
  </si>
  <si>
    <t>Carlos Mario</t>
  </si>
  <si>
    <t>Farelo Daza</t>
  </si>
  <si>
    <t>Ciro</t>
  </si>
  <si>
    <t>Fernández Núñez</t>
  </si>
  <si>
    <t xml:space="preserve">Odontólogo </t>
  </si>
  <si>
    <t>Universidad El Bosque</t>
  </si>
  <si>
    <t>Especialista en Dirección para el Desarrollo de la Gestión Pública</t>
  </si>
  <si>
    <t>Universidad de Santander</t>
  </si>
  <si>
    <t>Ricardo Alfonso</t>
  </si>
  <si>
    <t>Ferro Lozano</t>
  </si>
  <si>
    <t>Maestría en Urbanismo y Ordenamiento Territorial</t>
  </si>
  <si>
    <t>Universidad San Pablo - CEU</t>
  </si>
  <si>
    <t>Maestría en Acción Política y Participación Ciudadana</t>
  </si>
  <si>
    <t>Universidad Francisco de Vitoria</t>
  </si>
  <si>
    <t>Ángel María</t>
  </si>
  <si>
    <t>Gaitán Pulido</t>
  </si>
  <si>
    <t>Especialista en Alta Gerencia del Sistema de Seguridad Social en Salud</t>
  </si>
  <si>
    <t>Christian Munir</t>
  </si>
  <si>
    <t>Garces Aljure</t>
  </si>
  <si>
    <t>Universidad ICESI</t>
  </si>
  <si>
    <t>Maestría en Pensamiento Estratégico y Prospectiva</t>
  </si>
  <si>
    <t>Gloria Betty</t>
  </si>
  <si>
    <t>Zorro Africano</t>
  </si>
  <si>
    <t xml:space="preserve">Lic. en Ciencias de la Educación </t>
  </si>
  <si>
    <t>Especialista en Administración Pública y Gerencia Social</t>
  </si>
  <si>
    <t>Atilano Alonso</t>
  </si>
  <si>
    <t>Giraldo Arboleda</t>
  </si>
  <si>
    <t>Quindio</t>
  </si>
  <si>
    <t>Lic.  en Matemáticas</t>
  </si>
  <si>
    <t>Universidad del Quindio</t>
  </si>
  <si>
    <t>Ángela Patricia</t>
  </si>
  <si>
    <t>Sánchez Leal</t>
  </si>
  <si>
    <t>Universidad del Bosque</t>
  </si>
  <si>
    <t>Correa López</t>
  </si>
  <si>
    <t>Jorge Alberto</t>
  </si>
  <si>
    <t>Gómez Gallego</t>
  </si>
  <si>
    <t>Lic.  en Sociología</t>
  </si>
  <si>
    <t>Adriana</t>
  </si>
  <si>
    <t>Gómez Millán</t>
  </si>
  <si>
    <t>Especialista en Administración</t>
  </si>
  <si>
    <t>Édgar Alfonso</t>
  </si>
  <si>
    <t>Gómez Román</t>
  </si>
  <si>
    <t>Kelyn Johana</t>
  </si>
  <si>
    <t>González Duarte</t>
  </si>
  <si>
    <t>Especialista en Derecho de Familia</t>
  </si>
  <si>
    <t>Especialización en Contratación Estatal</t>
  </si>
  <si>
    <t>Harry Giovanny</t>
  </si>
  <si>
    <t>González García</t>
  </si>
  <si>
    <t>Caquetá</t>
  </si>
  <si>
    <t>Especialización en Derecho Penal y Criminología</t>
  </si>
  <si>
    <t>Luciano</t>
  </si>
  <si>
    <t>Grisales Londoño</t>
  </si>
  <si>
    <t>Ingeniero Agroindustrial</t>
  </si>
  <si>
    <t>Hernando</t>
  </si>
  <si>
    <t>Guida Ponce</t>
  </si>
  <si>
    <t>José Elver</t>
  </si>
  <si>
    <t>Hernández Casas</t>
  </si>
  <si>
    <t>Lic.  en Administración Pública</t>
  </si>
  <si>
    <t>ESAP</t>
  </si>
  <si>
    <t>Especialista en Gobierno y Gestión</t>
  </si>
  <si>
    <t>Universidad Católica de Colombia</t>
  </si>
  <si>
    <t>Anatolio</t>
  </si>
  <si>
    <t>Hernandez Lozano</t>
  </si>
  <si>
    <t>Corporación Unificada Nacional de Educación Superior (CUN)</t>
  </si>
  <si>
    <t>Enrique</t>
  </si>
  <si>
    <t>Cabrales Baquero</t>
  </si>
  <si>
    <t>Especialista en Gobierno y Gestión Territorial</t>
  </si>
  <si>
    <t>Hoyos García</t>
  </si>
  <si>
    <t>Polytechnic University of Puerto Rico</t>
  </si>
  <si>
    <t>Norma</t>
  </si>
  <si>
    <t>Hurtado Sánchez</t>
  </si>
  <si>
    <t>Elizabet</t>
  </si>
  <si>
    <t>Jai-Pang Diaz</t>
  </si>
  <si>
    <t>San Andres y Providencia</t>
  </si>
  <si>
    <t>Licenciada en Administración Financiera</t>
  </si>
  <si>
    <t>Escuela de Administración y Negocios</t>
  </si>
  <si>
    <t>Maestría en Medio Ambiente y Desarrollo</t>
  </si>
  <si>
    <t>Abel David</t>
  </si>
  <si>
    <t>Jaramillo Largo</t>
  </si>
  <si>
    <t>Indígenas</t>
  </si>
  <si>
    <t>Lic.  en Administración Pública Local</t>
  </si>
  <si>
    <t>Milene</t>
  </si>
  <si>
    <t>Jarava Díaz</t>
  </si>
  <si>
    <t>Experta en Zootecnismo</t>
  </si>
  <si>
    <t>Universidad de Sucre</t>
  </si>
  <si>
    <t>Wilmer</t>
  </si>
  <si>
    <t>Leal Pérez</t>
  </si>
  <si>
    <t>Ingeniero de Minas</t>
  </si>
  <si>
    <t>Universidad Pedagógica y Tecnológica de Colombia</t>
  </si>
  <si>
    <t>Especialista en Gerencia de Proyectos</t>
  </si>
  <si>
    <t>Universidad de Boyacá</t>
  </si>
  <si>
    <t>Hernán Humberto</t>
  </si>
  <si>
    <t>Garzón Rodriguez</t>
  </si>
  <si>
    <t>Óscar Tulio</t>
  </si>
  <si>
    <t>Lizcano González</t>
  </si>
  <si>
    <t>Maestría en Filosofía</t>
  </si>
  <si>
    <t>Londoño García</t>
  </si>
  <si>
    <t>Juan Manuel</t>
  </si>
  <si>
    <t>Daza Iguaran</t>
  </si>
  <si>
    <t>Especialista en Gestión Pública e Instituciones Administrativas</t>
  </si>
  <si>
    <t>Maestría en Derecho Público para la Gestión Administrativa</t>
  </si>
  <si>
    <t>Nubia</t>
  </si>
  <si>
    <t>López Morales</t>
  </si>
  <si>
    <t>Universidad de Santander (UDES)</t>
  </si>
  <si>
    <t>Especialización en Gerencia en Servicio de Salud</t>
  </si>
  <si>
    <t>César Augusto</t>
  </si>
  <si>
    <t>Lorduy Maldonado</t>
  </si>
  <si>
    <t>Especialista en Derecho del Medio Ambiente</t>
  </si>
  <si>
    <t>Jaime Felipe</t>
  </si>
  <si>
    <t>Lozada Polanco</t>
  </si>
  <si>
    <t>Lic.  en Marketing y Negocios Internacionales</t>
  </si>
  <si>
    <t>Edward David</t>
  </si>
  <si>
    <t>Rodríguez Rodríguez</t>
  </si>
  <si>
    <t>Burgos Lugo</t>
  </si>
  <si>
    <t>Técnico Agropecuario</t>
  </si>
  <si>
    <t>Instituto Técnico de Lorica</t>
  </si>
  <si>
    <t>César Eugenio</t>
  </si>
  <si>
    <t>Martínez Restrepo</t>
  </si>
  <si>
    <t>Adriana Magali</t>
  </si>
  <si>
    <t>Matiz Vargas</t>
  </si>
  <si>
    <t>Especialista en Derecho Administrativo y Ciencias Constitucionales</t>
  </si>
  <si>
    <t>Aquileo</t>
  </si>
  <si>
    <t>Medina Arteaga</t>
  </si>
  <si>
    <t>Universidad Surcolombiana</t>
  </si>
  <si>
    <t>Especialista Gestion Publica</t>
  </si>
  <si>
    <t>Escola Superior de Aministracíon Publica "ESAP"</t>
  </si>
  <si>
    <t>Maestría Dirección y Administración de Empresas (MBA)</t>
  </si>
  <si>
    <t>Universidad Internacional de la Rioja - España</t>
  </si>
  <si>
    <t>Jorge</t>
  </si>
  <si>
    <t>Méndez Hernández</t>
  </si>
  <si>
    <t>UNICOC</t>
  </si>
  <si>
    <t>Gabriel</t>
  </si>
  <si>
    <t>Santos García</t>
  </si>
  <si>
    <t>Rubén Darío</t>
  </si>
  <si>
    <t>Molano Piñeros</t>
  </si>
  <si>
    <t xml:space="preserve">Licenciada en Economía </t>
  </si>
  <si>
    <t>Especialización en Derecho Público</t>
  </si>
  <si>
    <t>Álvaro Henry</t>
  </si>
  <si>
    <t>Monedero Rivera</t>
  </si>
  <si>
    <t>Emeterio José</t>
  </si>
  <si>
    <t>Montes de Castro</t>
  </si>
  <si>
    <t>Especialista en Derecho Aduanero y Comercio Exterior</t>
  </si>
  <si>
    <t>Astrid Sánchez</t>
  </si>
  <si>
    <t>Montes de Oca</t>
  </si>
  <si>
    <t>Especialista en Derecho Procesal Penal</t>
  </si>
  <si>
    <t>Especialización en Derecho Administrativo</t>
  </si>
  <si>
    <t>Christian José</t>
  </si>
  <si>
    <t>Moreno Villamizar</t>
  </si>
  <si>
    <t>Faber Alberto</t>
  </si>
  <si>
    <t>Muñoz Cerón</t>
  </si>
  <si>
    <t>Ingeniero en Electrónica y Telecomunicaciones</t>
  </si>
  <si>
    <t>Lic. en Administración Pública</t>
  </si>
  <si>
    <t>Maestría en Administración Pública con Énfasis en Economía Pública</t>
  </si>
  <si>
    <t>Felipe Andrés</t>
  </si>
  <si>
    <t>Muñoz Delgado</t>
  </si>
  <si>
    <t>León Fredy</t>
  </si>
  <si>
    <t>Muñoz Lopera</t>
  </si>
  <si>
    <t>Lic.  en Educación Física</t>
  </si>
  <si>
    <t>Politécnico Jaime Isaza Cadavid</t>
  </si>
  <si>
    <t>Jhon Arley</t>
  </si>
  <si>
    <t>Murillo Benítez</t>
  </si>
  <si>
    <t>Consejo Comunitario de Comunidades Negras Playa Renaciente</t>
  </si>
  <si>
    <t>José Jaime</t>
  </si>
  <si>
    <t>Uscátegui Pastrana</t>
  </si>
  <si>
    <t>Lic.  en Gobierno y Relaciones Internacionales</t>
  </si>
  <si>
    <t>Maestría en Política Social</t>
  </si>
  <si>
    <t>Víctor Manuel</t>
  </si>
  <si>
    <t>Ortiz Joya</t>
  </si>
  <si>
    <t>Maestría en Dirección y Gestión de los Sistemas de Seguridad Social</t>
  </si>
  <si>
    <t>Catalina</t>
  </si>
  <si>
    <t>Ortiz Lalinde</t>
  </si>
  <si>
    <t xml:space="preserve">Maestría en Administración Pública </t>
  </si>
  <si>
    <t>Neila</t>
  </si>
  <si>
    <t>Ruiz Correa</t>
  </si>
  <si>
    <t>Ortiz Zorro</t>
  </si>
  <si>
    <t>Fundación Universitaria de San Gil</t>
  </si>
  <si>
    <t>Diego Javier</t>
  </si>
  <si>
    <t>Osorio Jiménez</t>
  </si>
  <si>
    <t>Especialista en Derecho Procesal</t>
  </si>
  <si>
    <t>Universidad Libre de Colombia</t>
  </si>
  <si>
    <t>Nidia Marcela</t>
  </si>
  <si>
    <t>Osorio Salgado</t>
  </si>
  <si>
    <t>Lic.  en Economía Industrial</t>
  </si>
  <si>
    <t>Especialista en Gerencia Financiera</t>
  </si>
  <si>
    <t>Especialización en Gobierno Público</t>
  </si>
  <si>
    <t>Gustavo Hernán</t>
  </si>
  <si>
    <t>Puentes Díaz</t>
  </si>
  <si>
    <t xml:space="preserve">Ingeniero Civil </t>
  </si>
  <si>
    <t>José Gustavo</t>
  </si>
  <si>
    <t>Padilla Orozco</t>
  </si>
  <si>
    <t>Universidad Central del Valle del Cauca</t>
  </si>
  <si>
    <t>Parodi Diaz</t>
  </si>
  <si>
    <t>Especialista en Ciencias de la Salud</t>
  </si>
  <si>
    <t>Diego</t>
  </si>
  <si>
    <t>Patiño Amariles</t>
  </si>
  <si>
    <t>Peinado Ramírez</t>
  </si>
  <si>
    <t>Universidad EAFIT</t>
  </si>
  <si>
    <t>Flora</t>
  </si>
  <si>
    <t>Perdomo Andrade</t>
  </si>
  <si>
    <t>Lic.  en Administración Educativa</t>
  </si>
  <si>
    <t>Maestría en Educación Comunitaria y Participativa</t>
  </si>
  <si>
    <t>Pontificia Universidad Javeriana de Bogotá</t>
  </si>
  <si>
    <t>Oscar Darío</t>
  </si>
  <si>
    <t>Pérez Pineda</t>
  </si>
  <si>
    <t xml:space="preserve">Técnico </t>
  </si>
  <si>
    <t>Sara Helena</t>
  </si>
  <si>
    <t>Piedrahita Lyons</t>
  </si>
  <si>
    <t>Jose Luis</t>
  </si>
  <si>
    <t>Pinedo Campo</t>
  </si>
  <si>
    <t>Sergio Arboledo</t>
  </si>
  <si>
    <t>Lic. en Gerencia Pública</t>
  </si>
  <si>
    <t>Acosta Lozano</t>
  </si>
  <si>
    <t>Médico Cirujano General</t>
  </si>
  <si>
    <t>Universidad Juan N Corpas</t>
  </si>
  <si>
    <t>Especialista en Gerencia y Auditoría de Salud</t>
  </si>
  <si>
    <t>Crisanto</t>
  </si>
  <si>
    <t>Pizo Mazabuel</t>
  </si>
  <si>
    <t>Lic.  en Antropología</t>
  </si>
  <si>
    <t>Especialista en Planeación Urbana</t>
  </si>
  <si>
    <t>Álvaro Hernán</t>
  </si>
  <si>
    <t>Prada Artunduaga</t>
  </si>
  <si>
    <t>Universidad de La Sabana</t>
  </si>
  <si>
    <t>Héctor Ángel</t>
  </si>
  <si>
    <t>Ortiz Núñez</t>
  </si>
  <si>
    <t>David Ernesto</t>
  </si>
  <si>
    <t>Pulido Novoa</t>
  </si>
  <si>
    <t>Esteban</t>
  </si>
  <si>
    <t>Quintero Cardona</t>
  </si>
  <si>
    <t>Eloy Chichí</t>
  </si>
  <si>
    <t>Quintero Romero</t>
  </si>
  <si>
    <t xml:space="preserve">Veterinario </t>
  </si>
  <si>
    <t>(Marín</t>
  </si>
  <si>
    <t>Sergio)</t>
  </si>
  <si>
    <t>Mónica María</t>
  </si>
  <si>
    <t>Raigoza Morales</t>
  </si>
  <si>
    <t xml:space="preserve">Contador Pública Nacional </t>
  </si>
  <si>
    <t>Reinales Agudelo</t>
  </si>
  <si>
    <t>Margarita María</t>
  </si>
  <si>
    <t>Restrepo Arango</t>
  </si>
  <si>
    <t>Lic.  en Comunicación Social y Periodismo</t>
  </si>
  <si>
    <t>(Olmedo Ruíz)</t>
  </si>
  <si>
    <t>Restrepo Correa; Omar de Jesús</t>
  </si>
  <si>
    <t>Reyes Kuri</t>
  </si>
  <si>
    <t>Maestría en Derecho Público</t>
  </si>
  <si>
    <t>Especialización en Derecho Constitucional y Parlamentario</t>
  </si>
  <si>
    <t>Buenaventura</t>
  </si>
  <si>
    <t>León León</t>
  </si>
  <si>
    <t>Universidad Católica</t>
  </si>
  <si>
    <t>Especialista en Derecho Administrativo y Constitucional</t>
  </si>
  <si>
    <t>Nevardo Eneiro</t>
  </si>
  <si>
    <t>Rincón Vergara</t>
  </si>
  <si>
    <t>Rivera Peña</t>
  </si>
  <si>
    <t>Jaime</t>
  </si>
  <si>
    <t>Rodríguez Contreras</t>
  </si>
  <si>
    <t xml:space="preserve"> Finanzas y Evaluación de Proyectos</t>
  </si>
  <si>
    <t>Ciro Antonio</t>
  </si>
  <si>
    <t>Rodríguez Pinzón</t>
  </si>
  <si>
    <t>Ingeniero Eléctrico</t>
  </si>
  <si>
    <t>Universidad Industrial de Santander</t>
  </si>
  <si>
    <t>Especialista en Gestión de Entidades Territoriales</t>
  </si>
  <si>
    <t>Maestría en Derecho y Tecnologías de la Información</t>
  </si>
  <si>
    <t>María José</t>
  </si>
  <si>
    <t>Pizarro Rodríguez</t>
  </si>
  <si>
    <t>Lic.  en Artes Plásticas y Diseño de Joyería Artística</t>
  </si>
  <si>
    <t>Escola Massana de Barcelona</t>
  </si>
  <si>
    <t>Karina Estefania</t>
  </si>
  <si>
    <t>Rojano Palacio</t>
  </si>
  <si>
    <t>Pachón Achury</t>
  </si>
  <si>
    <t xml:space="preserve">Ingeniero Agrónomo </t>
  </si>
  <si>
    <t>Roldán Avendaño</t>
  </si>
  <si>
    <t>Especialización en Gerencia de Proyectos</t>
  </si>
  <si>
    <t>Rodrigo Arturo</t>
  </si>
  <si>
    <t>Rojas Lara</t>
  </si>
  <si>
    <t>Especialista en Estados, Políticas Públicas y Desarrollo</t>
  </si>
  <si>
    <t>José Eliécer</t>
  </si>
  <si>
    <t>Salazar López</t>
  </si>
  <si>
    <t>Universidad Popular del Cesar</t>
  </si>
  <si>
    <t>Especialista en Gerencia de Hacienda Pública</t>
  </si>
  <si>
    <t>David Ricardo</t>
  </si>
  <si>
    <t>Racero Mayorca</t>
  </si>
  <si>
    <t>Lic.  en Filosofía</t>
  </si>
  <si>
    <t>Maestría en Ciencias Económicas</t>
  </si>
  <si>
    <t>Doctorado en Estudios Políticos y Relaciones Internacionales</t>
  </si>
  <si>
    <t>Óscar Hernán</t>
  </si>
  <si>
    <t>Sánchez León</t>
  </si>
  <si>
    <t>Especialista en Derecho Constitucional y Derecho Administrativo</t>
  </si>
  <si>
    <t>Especialización en Gerencia Pública y Control Fiscal</t>
  </si>
  <si>
    <t>Irma Luz</t>
  </si>
  <si>
    <t>Herrera Rodríguez</t>
  </si>
  <si>
    <t>María Cristina</t>
  </si>
  <si>
    <t>Soto de Gómez</t>
  </si>
  <si>
    <t>Jorge Eliécer</t>
  </si>
  <si>
    <t>Tamayo Marulanda</t>
  </si>
  <si>
    <t>Especialización en Derecho Constitucional</t>
  </si>
  <si>
    <t>Wills Ospina</t>
  </si>
  <si>
    <t>Maestría en Acción Política, Fortalecimiento Institucional y Participación Ciudadana en el Estado de Derecho</t>
  </si>
  <si>
    <t>Universidad Francisco Vitoria de España</t>
  </si>
  <si>
    <t>Julio César</t>
  </si>
  <si>
    <t>Triana Quintero</t>
  </si>
  <si>
    <t>Lozada Vargas</t>
  </si>
  <si>
    <t>Edwin Alberto</t>
  </si>
  <si>
    <t>Valdes Rodriguez</t>
  </si>
  <si>
    <t>Harold Augusto</t>
  </si>
  <si>
    <t>Valencia Infante</t>
  </si>
  <si>
    <t>Lic.  en Comercio Internacional</t>
  </si>
  <si>
    <t>Maestría en Dirección de Mercadeo y Gestión Comercial</t>
  </si>
  <si>
    <t>Universidad Politécnica de Cataluña</t>
  </si>
  <si>
    <t>Mónica Liliana</t>
  </si>
  <si>
    <t>Valencia Montaña</t>
  </si>
  <si>
    <t>Vallejo Chujfi</t>
  </si>
  <si>
    <t>Especialista en Legislación Tributaria</t>
  </si>
  <si>
    <t>Alejandro Alberto</t>
  </si>
  <si>
    <t>Vega Pérez</t>
  </si>
  <si>
    <t>Especialista en Derecho Administrativo, Derecho Constitucional y Gestión de Entidades Territoriales</t>
  </si>
  <si>
    <t>Juan David</t>
  </si>
  <si>
    <t>Vélez Trujillo</t>
  </si>
  <si>
    <t>Ciudadanos en el Exterior</t>
  </si>
  <si>
    <t>Lic.  en Relaciones Internacionales y Ciencia Política</t>
  </si>
  <si>
    <t>Florida International University</t>
  </si>
  <si>
    <t>Especialista en Seguridad Nacional y Estudios de Latinoamérica y el Caribe</t>
  </si>
  <si>
    <t>Maestría en Seguridad Nacional y Defensa Nacionales</t>
  </si>
  <si>
    <t>Héctor Javier</t>
  </si>
  <si>
    <t>Vergara Sierra</t>
  </si>
  <si>
    <t>Lic.  en Administración de Empresas</t>
  </si>
  <si>
    <t>Universidad Nacional Abierta y a Distancia</t>
  </si>
  <si>
    <t>Especialista en Gobierno y Gerencia Pública</t>
  </si>
  <si>
    <t>Escuela de Administración de Negocios</t>
  </si>
  <si>
    <t>Martha Patricia</t>
  </si>
  <si>
    <t>Villalba Hodwalker</t>
  </si>
  <si>
    <t>Especialista en Desarrollo Social</t>
  </si>
  <si>
    <t>Salim</t>
  </si>
  <si>
    <t>Villamil Quessep</t>
  </si>
  <si>
    <t>Oscar Leonardo</t>
  </si>
  <si>
    <t>Villamizar Meneses</t>
  </si>
  <si>
    <t>Especialista en Derecho de los Negocios</t>
  </si>
  <si>
    <t>Maestría en Derecho para el Urbanismo, Desarrollo Territorial y Sostenible</t>
  </si>
  <si>
    <t>Carlos Germán</t>
  </si>
  <si>
    <t>Navas Talero</t>
  </si>
  <si>
    <t>Universida La Gran Colombia</t>
  </si>
  <si>
    <t>Especialista en Ciencias Políticas y Penitenciarias</t>
  </si>
  <si>
    <t>Jaime Armando</t>
  </si>
  <si>
    <t>Yepes Martínez</t>
  </si>
  <si>
    <t>Diplomado en Administración Pública</t>
  </si>
  <si>
    <t>Armando Antonio</t>
  </si>
  <si>
    <t>Zabarain D'arce</t>
  </si>
  <si>
    <t>Universidad Metropolitana</t>
  </si>
  <si>
    <t>Especialista en Gerencia de Salud</t>
  </si>
  <si>
    <t>José Edilberto</t>
  </si>
  <si>
    <t>Caicedo Sastoque</t>
  </si>
  <si>
    <t>Ingeniero Forestal</t>
  </si>
  <si>
    <t>Especialista en Gobierno Regional y Local</t>
  </si>
  <si>
    <t>Erasmo Elias</t>
  </si>
  <si>
    <t>Zuleta Bechara</t>
  </si>
  <si>
    <t>Universidad del Sinú</t>
  </si>
  <si>
    <t>Maestría en Gestión de Proyectos</t>
  </si>
  <si>
    <t>Universidad de Quebec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</si>
</sst>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Arial"/>
    </font>
    <font>
      <b/>
      <color rgb="FFFFFFFF"/>
      <name val="Arial"/>
    </font>
    <font/>
    <font>
      <b/>
      <name val="Arial"/>
    </font>
    <font>
      <name val="Arial"/>
    </font>
    <font>
      <b/>
      <color theme="1"/>
      <name val="Arial"/>
    </font>
    <font>
      <b/>
      <color rgb="FF00000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2" fontId="2" numFmtId="0" xfId="0" applyAlignment="1" applyFill="1" applyFont="1">
      <alignment horizontal="center" readingOrder="0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wrapText="0"/>
    </xf>
    <xf borderId="0" fillId="3" fontId="1" numFmtId="0" xfId="0" applyAlignment="1" applyFill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readingOrder="0" shrinkToFit="0" vertical="bottom" wrapText="0"/>
    </xf>
    <xf borderId="0" fillId="0" fontId="4" numFmtId="0" xfId="0" applyAlignment="1" applyFont="1">
      <alignment vertical="bottom"/>
    </xf>
    <xf borderId="0" fillId="2" fontId="2" numFmtId="0" xfId="0" applyAlignment="1" applyFont="1">
      <alignment horizontal="center" vertical="bottom"/>
    </xf>
    <xf borderId="0" fillId="3" fontId="5" numFmtId="0" xfId="0" applyAlignment="1" applyFont="1">
      <alignment vertical="bottom"/>
    </xf>
    <xf borderId="0" fillId="3" fontId="5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5" numFmtId="10" xfId="0" applyAlignment="1" applyFont="1" applyNumberFormat="1">
      <alignment horizontal="right" vertical="bottom"/>
    </xf>
    <xf borderId="0" fillId="3" fontId="5" numFmtId="0" xfId="0" applyAlignment="1" applyFont="1">
      <alignment horizontal="right" vertical="bottom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wrapText="0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" numFmtId="0" xfId="0" applyFont="1"/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4" fontId="8" numFmtId="0" xfId="0" applyAlignment="1" applyFill="1" applyFont="1">
      <alignment shrinkToFit="0" vertical="bottom" wrapText="0"/>
    </xf>
    <xf borderId="0" fillId="4" fontId="8" numFmtId="0" xfId="0" applyAlignment="1" applyFont="1">
      <alignment vertical="bottom"/>
    </xf>
    <xf borderId="0" fillId="4" fontId="8" numFmtId="0" xfId="0" applyFont="1"/>
    <xf borderId="0" fillId="4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14"/>
  </cols>
  <sheetData>
    <row r="1">
      <c r="A1" s="1"/>
      <c r="B1" s="2" t="s">
        <v>0</v>
      </c>
      <c r="D1" s="3" t="s">
        <v>1</v>
      </c>
      <c r="F1" s="1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5" t="s">
        <v>2</v>
      </c>
      <c r="C2" s="5" t="s">
        <v>3</v>
      </c>
      <c r="D2" s="5" t="s">
        <v>2</v>
      </c>
      <c r="E2" s="5" t="s">
        <v>3</v>
      </c>
      <c r="F2" s="1"/>
      <c r="G2" s="4"/>
      <c r="H2" s="4"/>
      <c r="I2" s="4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6" t="s">
        <v>4</v>
      </c>
      <c r="B3" s="7">
        <v>59.0</v>
      </c>
      <c r="C3" s="8">
        <f t="shared" ref="C3:C13" si="1">B3/169</f>
        <v>0.349112426</v>
      </c>
      <c r="D3" s="9">
        <v>40.0</v>
      </c>
      <c r="E3" s="8">
        <f t="shared" ref="E3:E13" si="2">D3/107</f>
        <v>0.3738317757</v>
      </c>
      <c r="F3" s="1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6" t="s">
        <v>5</v>
      </c>
      <c r="B4" s="7">
        <v>4.0</v>
      </c>
      <c r="C4" s="8">
        <f t="shared" si="1"/>
        <v>0.02366863905</v>
      </c>
      <c r="D4" s="7">
        <v>2.0</v>
      </c>
      <c r="E4" s="8">
        <f t="shared" si="2"/>
        <v>0.01869158879</v>
      </c>
      <c r="F4" s="1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6" t="s">
        <v>6</v>
      </c>
      <c r="B5" s="7">
        <v>8.0</v>
      </c>
      <c r="C5" s="8">
        <f t="shared" si="1"/>
        <v>0.04733727811</v>
      </c>
      <c r="D5" s="7">
        <v>4.0</v>
      </c>
      <c r="E5" s="8">
        <f t="shared" si="2"/>
        <v>0.03738317757</v>
      </c>
      <c r="F5" s="1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6" t="s">
        <v>7</v>
      </c>
      <c r="B6" s="7">
        <v>7.0</v>
      </c>
      <c r="C6" s="8">
        <f t="shared" si="1"/>
        <v>0.04142011834</v>
      </c>
      <c r="D6" s="7">
        <v>2.0</v>
      </c>
      <c r="E6" s="8">
        <f t="shared" si="2"/>
        <v>0.01869158879</v>
      </c>
      <c r="F6" s="1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6" t="s">
        <v>8</v>
      </c>
      <c r="B7" s="7">
        <v>19.0</v>
      </c>
      <c r="C7" s="8">
        <f t="shared" si="1"/>
        <v>0.1124260355</v>
      </c>
      <c r="D7" s="7">
        <v>5.0</v>
      </c>
      <c r="E7" s="8">
        <f t="shared" si="2"/>
        <v>0.04672897196</v>
      </c>
      <c r="F7" s="1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0" t="s">
        <v>9</v>
      </c>
      <c r="B8" s="7">
        <v>4.0</v>
      </c>
      <c r="C8" s="8">
        <f t="shared" si="1"/>
        <v>0.02366863905</v>
      </c>
      <c r="D8" s="7">
        <v>16.0</v>
      </c>
      <c r="E8" s="8">
        <f t="shared" si="2"/>
        <v>0.1495327103</v>
      </c>
      <c r="F8" s="1"/>
      <c r="G8" s="4"/>
      <c r="H8" s="4"/>
      <c r="I8" s="4"/>
      <c r="J8" s="4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6" t="s">
        <v>10</v>
      </c>
      <c r="B9" s="7">
        <v>4.0</v>
      </c>
      <c r="C9" s="8">
        <f t="shared" si="1"/>
        <v>0.02366863905</v>
      </c>
      <c r="D9" s="7">
        <v>2.0</v>
      </c>
      <c r="E9" s="8">
        <f t="shared" si="2"/>
        <v>0.01869158879</v>
      </c>
      <c r="F9" s="1"/>
      <c r="G9" s="4"/>
      <c r="H9" s="4"/>
      <c r="I9" s="4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6" t="s">
        <v>11</v>
      </c>
      <c r="B10" s="7">
        <v>6.0</v>
      </c>
      <c r="C10" s="8">
        <f t="shared" si="1"/>
        <v>0.03550295858</v>
      </c>
      <c r="D10" s="7">
        <v>6.0</v>
      </c>
      <c r="E10" s="8">
        <f t="shared" si="2"/>
        <v>0.05607476636</v>
      </c>
      <c r="F10" s="1"/>
      <c r="G10" s="4"/>
      <c r="H10" s="4"/>
      <c r="I10" s="4"/>
      <c r="J10" s="4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0" t="s">
        <v>12</v>
      </c>
      <c r="B11" s="7">
        <v>9.0</v>
      </c>
      <c r="C11" s="8">
        <f t="shared" si="1"/>
        <v>0.05325443787</v>
      </c>
      <c r="D11" s="7">
        <v>4.0</v>
      </c>
      <c r="E11" s="8">
        <f t="shared" si="2"/>
        <v>0.03738317757</v>
      </c>
      <c r="F11" s="1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6" t="s">
        <v>13</v>
      </c>
      <c r="B12" s="7">
        <f>171-131</f>
        <v>40</v>
      </c>
      <c r="C12" s="8">
        <f t="shared" si="1"/>
        <v>0.2366863905</v>
      </c>
      <c r="D12" s="1">
        <f>107-92</f>
        <v>15</v>
      </c>
      <c r="E12" s="8">
        <f t="shared" si="2"/>
        <v>0.1401869159</v>
      </c>
      <c r="F12" s="1"/>
      <c r="G12" s="4"/>
      <c r="H12" s="4"/>
      <c r="I12" s="4"/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6" t="s">
        <v>14</v>
      </c>
      <c r="B13" s="9">
        <v>11.0</v>
      </c>
      <c r="C13" s="8">
        <f t="shared" si="1"/>
        <v>0.0650887574</v>
      </c>
      <c r="D13" s="7">
        <v>11.0</v>
      </c>
      <c r="E13" s="8">
        <f t="shared" si="2"/>
        <v>0.1028037383</v>
      </c>
      <c r="F13" s="1"/>
      <c r="G13" s="4"/>
      <c r="H13" s="4"/>
      <c r="I13" s="4"/>
      <c r="J13" s="4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1"/>
      <c r="C14" s="1"/>
      <c r="D14" s="1"/>
      <c r="E14" s="1"/>
      <c r="F14" s="1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7" t="s">
        <v>15</v>
      </c>
      <c r="B15" s="9">
        <v>160.0</v>
      </c>
      <c r="C15" s="8">
        <f t="shared" ref="C15:C16" si="3">B15/169</f>
        <v>0.9467455621</v>
      </c>
      <c r="D15" s="1">
        <f>107-11</f>
        <v>96</v>
      </c>
      <c r="E15" s="8">
        <f t="shared" ref="E15:E16" si="4">D15/107</f>
        <v>0.8971962617</v>
      </c>
      <c r="F15" s="1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7" t="s">
        <v>16</v>
      </c>
      <c r="B16" s="9">
        <f>23+24</f>
        <v>47</v>
      </c>
      <c r="C16" s="8">
        <f t="shared" si="3"/>
        <v>0.2781065089</v>
      </c>
      <c r="D16" s="7">
        <v>34.0</v>
      </c>
      <c r="E16" s="8">
        <f t="shared" si="4"/>
        <v>0.3177570093</v>
      </c>
      <c r="F16" s="1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1"/>
      <c r="C17" s="1"/>
      <c r="D17" s="1"/>
      <c r="E17" s="1"/>
      <c r="F17" s="1"/>
      <c r="G17" s="4"/>
      <c r="H17" s="4"/>
      <c r="I17" s="4"/>
      <c r="J17" s="4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1" t="s">
        <v>17</v>
      </c>
      <c r="B18" s="12" t="s">
        <v>0</v>
      </c>
      <c r="D18" s="12" t="s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3"/>
      <c r="B19" s="14" t="s">
        <v>2</v>
      </c>
      <c r="C19" s="14" t="s">
        <v>3</v>
      </c>
      <c r="D19" s="14" t="s">
        <v>2</v>
      </c>
      <c r="E19" s="14" t="s">
        <v>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5" t="s">
        <v>18</v>
      </c>
      <c r="B20" s="16">
        <v>0.0</v>
      </c>
      <c r="C20" s="8">
        <f t="shared" ref="C20:C30" si="5">B20/169</f>
        <v>0</v>
      </c>
      <c r="D20" s="16">
        <v>1.0</v>
      </c>
      <c r="E20" s="8">
        <f t="shared" ref="E20:E30" si="6">D20/107</f>
        <v>0.009345794393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5" t="s">
        <v>19</v>
      </c>
      <c r="B21" s="16">
        <v>0.0</v>
      </c>
      <c r="C21" s="8">
        <f t="shared" si="5"/>
        <v>0</v>
      </c>
      <c r="D21" s="16">
        <v>3.0</v>
      </c>
      <c r="E21" s="8">
        <f t="shared" si="6"/>
        <v>0.02803738318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5" t="s">
        <v>20</v>
      </c>
      <c r="B22" s="17">
        <f>sum(B23,B24)</f>
        <v>41</v>
      </c>
      <c r="C22" s="8">
        <f t="shared" si="5"/>
        <v>0.2426035503</v>
      </c>
      <c r="D22" s="17">
        <f>sum(D23,D24)</f>
        <v>84</v>
      </c>
      <c r="E22" s="8">
        <f t="shared" si="6"/>
        <v>0.785046729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5" t="s">
        <v>21</v>
      </c>
      <c r="B23" s="16">
        <v>4.0</v>
      </c>
      <c r="C23" s="8">
        <f t="shared" si="5"/>
        <v>0.02366863905</v>
      </c>
      <c r="D23" s="16">
        <v>43.0</v>
      </c>
      <c r="E23" s="8">
        <f t="shared" si="6"/>
        <v>0.4018691589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15" t="s">
        <v>22</v>
      </c>
      <c r="B24" s="16">
        <v>37.0</v>
      </c>
      <c r="C24" s="8">
        <f t="shared" si="5"/>
        <v>0.2189349112</v>
      </c>
      <c r="D24" s="16">
        <v>41.0</v>
      </c>
      <c r="E24" s="8">
        <f t="shared" si="6"/>
        <v>0.3831775701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5" t="s">
        <v>23</v>
      </c>
      <c r="B25" s="16">
        <v>3.0</v>
      </c>
      <c r="C25" s="8">
        <f t="shared" si="5"/>
        <v>0.01775147929</v>
      </c>
      <c r="D25" s="16">
        <v>6.0</v>
      </c>
      <c r="E25" s="8">
        <f t="shared" si="6"/>
        <v>0.05607476636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5" t="s">
        <v>24</v>
      </c>
      <c r="B26" s="16">
        <v>33.0</v>
      </c>
      <c r="C26" s="8">
        <f t="shared" si="5"/>
        <v>0.1952662722</v>
      </c>
      <c r="D26" s="16">
        <v>14.0</v>
      </c>
      <c r="E26" s="8">
        <f t="shared" si="6"/>
        <v>0.1308411215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5" t="s">
        <v>25</v>
      </c>
      <c r="B27" s="16">
        <v>20.0</v>
      </c>
      <c r="C27" s="8">
        <f t="shared" si="5"/>
        <v>0.1183431953</v>
      </c>
      <c r="D27" s="16">
        <v>8.0</v>
      </c>
      <c r="E27" s="8">
        <f t="shared" si="6"/>
        <v>0.07476635514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5" t="s">
        <v>26</v>
      </c>
      <c r="B28" s="16">
        <v>23.0</v>
      </c>
      <c r="C28" s="8">
        <f t="shared" si="5"/>
        <v>0.1360946746</v>
      </c>
      <c r="D28" s="16">
        <v>20.0</v>
      </c>
      <c r="E28" s="8">
        <f t="shared" si="6"/>
        <v>0.1869158879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5" t="s">
        <v>14</v>
      </c>
      <c r="B29" s="16">
        <v>44.0</v>
      </c>
      <c r="C29" s="8">
        <f t="shared" si="5"/>
        <v>0.2603550296</v>
      </c>
      <c r="D29" s="16">
        <v>22.0</v>
      </c>
      <c r="E29" s="8">
        <f t="shared" si="6"/>
        <v>0.2056074766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5" t="s">
        <v>27</v>
      </c>
      <c r="B30" s="16">
        <v>0.0</v>
      </c>
      <c r="C30" s="8">
        <f t="shared" si="5"/>
        <v>0</v>
      </c>
      <c r="D30" s="16">
        <v>2.0</v>
      </c>
      <c r="E30" s="8">
        <f t="shared" si="6"/>
        <v>0.01869158879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5"/>
      <c r="B31" s="16"/>
      <c r="C31" s="18"/>
      <c r="D31" s="16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13"/>
      <c r="B32" s="19" t="s">
        <v>28</v>
      </c>
      <c r="C32" s="19"/>
      <c r="D32" s="19" t="s">
        <v>28</v>
      </c>
      <c r="E32" s="1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1" t="s">
        <v>29</v>
      </c>
      <c r="B33" s="17">
        <f>169-79</f>
        <v>90</v>
      </c>
      <c r="C33" s="8">
        <f t="shared" ref="C33:C34" si="7">B33/169</f>
        <v>0.5325443787</v>
      </c>
      <c r="D33" s="17">
        <f>107-50</f>
        <v>57</v>
      </c>
      <c r="E33" s="8">
        <f t="shared" ref="E33:E34" si="8">D33/107</f>
        <v>0.5327102804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1" t="s">
        <v>30</v>
      </c>
      <c r="B34" s="17">
        <f>169-151</f>
        <v>18</v>
      </c>
      <c r="C34" s="8">
        <f t="shared" si="7"/>
        <v>0.1065088757</v>
      </c>
      <c r="D34" s="17">
        <f>107-85</f>
        <v>22</v>
      </c>
      <c r="E34" s="8">
        <f t="shared" si="8"/>
        <v>0.2056074766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4">
    <mergeCell ref="B1:C1"/>
    <mergeCell ref="D1:E1"/>
    <mergeCell ref="B18:C18"/>
    <mergeCell ref="D18:E1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20" t="s">
        <v>31</v>
      </c>
      <c r="B1" s="20" t="s">
        <v>32</v>
      </c>
      <c r="C1" s="21" t="s">
        <v>33</v>
      </c>
      <c r="D1" s="21" t="s">
        <v>34</v>
      </c>
      <c r="E1" s="20" t="s">
        <v>35</v>
      </c>
      <c r="F1" s="20" t="s">
        <v>36</v>
      </c>
      <c r="G1" s="20" t="s">
        <v>37</v>
      </c>
      <c r="H1" s="22" t="s">
        <v>38</v>
      </c>
      <c r="I1" s="22" t="s">
        <v>39</v>
      </c>
      <c r="J1" s="22" t="s">
        <v>40</v>
      </c>
      <c r="K1" s="22" t="s">
        <v>41</v>
      </c>
      <c r="L1" s="22" t="s">
        <v>42</v>
      </c>
      <c r="M1" s="22" t="s">
        <v>43</v>
      </c>
    </row>
    <row r="2">
      <c r="A2" s="23">
        <v>2.0</v>
      </c>
      <c r="B2" s="6" t="s">
        <v>1</v>
      </c>
      <c r="C2" s="24" t="s">
        <v>44</v>
      </c>
      <c r="D2" s="24" t="s">
        <v>45</v>
      </c>
      <c r="E2" s="6" t="s">
        <v>46</v>
      </c>
      <c r="F2" s="6" t="s">
        <v>47</v>
      </c>
      <c r="G2" s="6" t="s">
        <v>48</v>
      </c>
      <c r="H2" s="25" t="s">
        <v>14</v>
      </c>
      <c r="I2" s="26"/>
      <c r="J2" s="26"/>
      <c r="K2" s="26"/>
      <c r="L2" s="26"/>
      <c r="M2" s="26"/>
    </row>
    <row r="3">
      <c r="A3" s="23">
        <v>3.0</v>
      </c>
      <c r="B3" s="6" t="s">
        <v>1</v>
      </c>
      <c r="C3" s="24" t="s">
        <v>49</v>
      </c>
      <c r="D3" s="24" t="s">
        <v>50</v>
      </c>
      <c r="E3" s="6" t="s">
        <v>51</v>
      </c>
      <c r="F3" s="6" t="s">
        <v>52</v>
      </c>
      <c r="G3" s="6" t="s">
        <v>53</v>
      </c>
      <c r="H3" s="25" t="s">
        <v>54</v>
      </c>
      <c r="I3" s="25" t="s">
        <v>55</v>
      </c>
      <c r="J3" s="25" t="s">
        <v>56</v>
      </c>
      <c r="K3" s="25" t="s">
        <v>57</v>
      </c>
      <c r="L3" s="25" t="s">
        <v>58</v>
      </c>
      <c r="M3" s="25" t="s">
        <v>59</v>
      </c>
    </row>
    <row r="4">
      <c r="A4" s="23">
        <v>4.0</v>
      </c>
      <c r="B4" s="6" t="s">
        <v>1</v>
      </c>
      <c r="C4" s="24" t="s">
        <v>60</v>
      </c>
      <c r="D4" s="24" t="s">
        <v>61</v>
      </c>
      <c r="E4" s="6" t="s">
        <v>62</v>
      </c>
      <c r="F4" s="6" t="s">
        <v>47</v>
      </c>
      <c r="G4" s="6" t="s">
        <v>63</v>
      </c>
      <c r="H4" s="25" t="s">
        <v>64</v>
      </c>
      <c r="I4" s="25" t="s">
        <v>65</v>
      </c>
      <c r="J4" s="25" t="s">
        <v>66</v>
      </c>
      <c r="K4" s="25" t="s">
        <v>67</v>
      </c>
      <c r="L4" s="26"/>
      <c r="M4" s="26"/>
    </row>
    <row r="5">
      <c r="A5" s="23">
        <v>5.0</v>
      </c>
      <c r="B5" s="6" t="s">
        <v>1</v>
      </c>
      <c r="C5" s="24" t="s">
        <v>68</v>
      </c>
      <c r="D5" s="24" t="s">
        <v>69</v>
      </c>
      <c r="E5" s="6" t="s">
        <v>70</v>
      </c>
      <c r="F5" s="6" t="s">
        <v>47</v>
      </c>
      <c r="G5" s="6" t="s">
        <v>71</v>
      </c>
      <c r="H5" s="25" t="s">
        <v>64</v>
      </c>
      <c r="I5" s="26"/>
      <c r="J5" s="25" t="s">
        <v>72</v>
      </c>
      <c r="K5" s="26"/>
      <c r="L5" s="25" t="s">
        <v>73</v>
      </c>
      <c r="M5" s="26"/>
    </row>
    <row r="6">
      <c r="A6" s="23">
        <v>6.0</v>
      </c>
      <c r="B6" s="6" t="s">
        <v>1</v>
      </c>
      <c r="C6" s="24" t="s">
        <v>74</v>
      </c>
      <c r="D6" s="24" t="s">
        <v>75</v>
      </c>
      <c r="E6" s="6" t="s">
        <v>76</v>
      </c>
      <c r="F6" s="6" t="s">
        <v>47</v>
      </c>
      <c r="G6" s="6" t="s">
        <v>48</v>
      </c>
      <c r="H6" s="25" t="s">
        <v>77</v>
      </c>
      <c r="I6" s="25" t="s">
        <v>78</v>
      </c>
      <c r="J6" s="26"/>
      <c r="K6" s="26"/>
      <c r="L6" s="26"/>
      <c r="M6" s="26"/>
    </row>
    <row r="7">
      <c r="A7" s="23">
        <v>7.0</v>
      </c>
      <c r="B7" s="6" t="s">
        <v>1</v>
      </c>
      <c r="C7" s="24" t="s">
        <v>79</v>
      </c>
      <c r="D7" s="24" t="s">
        <v>80</v>
      </c>
      <c r="E7" s="6" t="s">
        <v>62</v>
      </c>
      <c r="F7" s="6" t="s">
        <v>47</v>
      </c>
      <c r="G7" s="6" t="s">
        <v>81</v>
      </c>
      <c r="H7" s="25" t="s">
        <v>82</v>
      </c>
      <c r="I7" s="25" t="s">
        <v>83</v>
      </c>
      <c r="J7" s="25" t="s">
        <v>84</v>
      </c>
      <c r="K7" s="25" t="s">
        <v>83</v>
      </c>
      <c r="L7" s="26"/>
      <c r="M7" s="26"/>
    </row>
    <row r="8">
      <c r="A8" s="23">
        <v>8.0</v>
      </c>
      <c r="B8" s="6" t="s">
        <v>1</v>
      </c>
      <c r="C8" s="24" t="s">
        <v>85</v>
      </c>
      <c r="D8" s="27" t="s">
        <v>86</v>
      </c>
      <c r="E8" s="6" t="s">
        <v>46</v>
      </c>
      <c r="F8" s="6" t="s">
        <v>52</v>
      </c>
      <c r="G8" s="6" t="s">
        <v>87</v>
      </c>
      <c r="H8" s="25" t="s">
        <v>88</v>
      </c>
      <c r="I8" s="25" t="s">
        <v>89</v>
      </c>
      <c r="J8" s="25" t="s">
        <v>90</v>
      </c>
      <c r="K8" s="25" t="s">
        <v>89</v>
      </c>
      <c r="L8" s="26"/>
      <c r="M8" s="26"/>
    </row>
    <row r="9">
      <c r="A9" s="23">
        <v>9.0</v>
      </c>
      <c r="B9" s="6" t="s">
        <v>1</v>
      </c>
      <c r="C9" s="24" t="s">
        <v>91</v>
      </c>
      <c r="D9" s="24" t="s">
        <v>92</v>
      </c>
      <c r="E9" s="6" t="s">
        <v>93</v>
      </c>
      <c r="F9" s="6" t="s">
        <v>47</v>
      </c>
      <c r="G9" s="6" t="s">
        <v>94</v>
      </c>
      <c r="H9" s="25" t="s">
        <v>95</v>
      </c>
      <c r="I9" s="25" t="s">
        <v>96</v>
      </c>
      <c r="J9" s="25" t="s">
        <v>97</v>
      </c>
      <c r="K9" s="25" t="s">
        <v>98</v>
      </c>
      <c r="L9" s="26"/>
      <c r="M9" s="26"/>
    </row>
    <row r="10">
      <c r="A10" s="23">
        <v>10.0</v>
      </c>
      <c r="B10" s="6" t="s">
        <v>1</v>
      </c>
      <c r="C10" s="24" t="s">
        <v>99</v>
      </c>
      <c r="D10" s="24" t="s">
        <v>100</v>
      </c>
      <c r="E10" s="6" t="s">
        <v>101</v>
      </c>
      <c r="F10" s="6" t="s">
        <v>47</v>
      </c>
      <c r="G10" s="6" t="s">
        <v>102</v>
      </c>
      <c r="H10" s="25" t="s">
        <v>14</v>
      </c>
      <c r="I10" s="25"/>
      <c r="J10" s="26"/>
      <c r="K10" s="25"/>
      <c r="L10" s="26"/>
      <c r="M10" s="26"/>
    </row>
    <row r="11">
      <c r="A11" s="23">
        <v>11.0</v>
      </c>
      <c r="B11" s="6" t="s">
        <v>1</v>
      </c>
      <c r="C11" s="24" t="s">
        <v>103</v>
      </c>
      <c r="D11" s="24" t="s">
        <v>104</v>
      </c>
      <c r="E11" s="6" t="s">
        <v>105</v>
      </c>
      <c r="F11" s="6" t="s">
        <v>52</v>
      </c>
      <c r="G11" s="6" t="s">
        <v>106</v>
      </c>
      <c r="H11" s="25" t="s">
        <v>107</v>
      </c>
      <c r="I11" s="25" t="s">
        <v>108</v>
      </c>
      <c r="J11" s="25" t="s">
        <v>109</v>
      </c>
      <c r="K11" s="25" t="s">
        <v>108</v>
      </c>
      <c r="L11" s="26"/>
      <c r="M11" s="26"/>
    </row>
    <row r="12">
      <c r="A12" s="23">
        <v>12.0</v>
      </c>
      <c r="B12" s="6" t="s">
        <v>1</v>
      </c>
      <c r="C12" s="24" t="s">
        <v>110</v>
      </c>
      <c r="D12" s="24" t="s">
        <v>111</v>
      </c>
      <c r="E12" s="6" t="s">
        <v>46</v>
      </c>
      <c r="F12" s="6" t="s">
        <v>47</v>
      </c>
      <c r="G12" s="6" t="s">
        <v>81</v>
      </c>
      <c r="H12" s="25" t="s">
        <v>112</v>
      </c>
      <c r="I12" s="25" t="s">
        <v>89</v>
      </c>
      <c r="J12" s="25" t="s">
        <v>113</v>
      </c>
      <c r="K12" s="25" t="s">
        <v>89</v>
      </c>
      <c r="L12" s="26"/>
      <c r="M12" s="26"/>
    </row>
    <row r="13">
      <c r="A13" s="23">
        <v>13.0</v>
      </c>
      <c r="B13" s="6" t="s">
        <v>1</v>
      </c>
      <c r="C13" s="24" t="s">
        <v>114</v>
      </c>
      <c r="D13" s="27" t="s">
        <v>115</v>
      </c>
      <c r="E13" s="6" t="s">
        <v>76</v>
      </c>
      <c r="F13" s="6" t="s">
        <v>47</v>
      </c>
      <c r="G13" s="28" t="s">
        <v>116</v>
      </c>
      <c r="H13" s="25" t="s">
        <v>117</v>
      </c>
      <c r="I13" s="25" t="s">
        <v>108</v>
      </c>
      <c r="J13" s="25" t="s">
        <v>118</v>
      </c>
      <c r="K13" s="25" t="s">
        <v>119</v>
      </c>
      <c r="L13" s="25" t="s">
        <v>120</v>
      </c>
      <c r="M13" s="25" t="s">
        <v>121</v>
      </c>
    </row>
    <row r="14">
      <c r="A14" s="23">
        <v>14.0</v>
      </c>
      <c r="B14" s="6" t="s">
        <v>1</v>
      </c>
      <c r="C14" s="24" t="s">
        <v>122</v>
      </c>
      <c r="D14" s="24" t="s">
        <v>123</v>
      </c>
      <c r="E14" s="6" t="s">
        <v>46</v>
      </c>
      <c r="F14" s="6" t="s">
        <v>47</v>
      </c>
      <c r="G14" s="6" t="s">
        <v>106</v>
      </c>
      <c r="H14" s="25" t="s">
        <v>124</v>
      </c>
      <c r="I14" s="25" t="s">
        <v>125</v>
      </c>
      <c r="J14" s="25" t="s">
        <v>126</v>
      </c>
      <c r="K14" s="25" t="s">
        <v>89</v>
      </c>
      <c r="L14" s="25" t="s">
        <v>127</v>
      </c>
      <c r="M14" s="25" t="s">
        <v>128</v>
      </c>
    </row>
    <row r="15">
      <c r="A15" s="23">
        <v>15.0</v>
      </c>
      <c r="B15" s="6" t="s">
        <v>1</v>
      </c>
      <c r="C15" s="24" t="s">
        <v>129</v>
      </c>
      <c r="D15" s="24" t="s">
        <v>130</v>
      </c>
      <c r="E15" s="6" t="s">
        <v>62</v>
      </c>
      <c r="F15" s="6" t="s">
        <v>47</v>
      </c>
      <c r="G15" s="6" t="s">
        <v>63</v>
      </c>
      <c r="H15" s="25" t="s">
        <v>64</v>
      </c>
      <c r="I15" s="25" t="s">
        <v>14</v>
      </c>
      <c r="J15" s="26"/>
      <c r="K15" s="26"/>
      <c r="L15" s="26"/>
      <c r="M15" s="26"/>
    </row>
    <row r="16">
      <c r="A16" s="23">
        <v>16.0</v>
      </c>
      <c r="B16" s="6" t="s">
        <v>1</v>
      </c>
      <c r="C16" s="24" t="s">
        <v>131</v>
      </c>
      <c r="D16" s="27" t="s">
        <v>132</v>
      </c>
      <c r="E16" s="6" t="s">
        <v>76</v>
      </c>
      <c r="F16" s="6" t="s">
        <v>47</v>
      </c>
      <c r="G16" s="6" t="s">
        <v>48</v>
      </c>
      <c r="H16" s="25" t="s">
        <v>133</v>
      </c>
      <c r="I16" s="25" t="s">
        <v>83</v>
      </c>
      <c r="J16" s="26"/>
      <c r="K16" s="26"/>
      <c r="L16" s="26"/>
      <c r="M16" s="26"/>
    </row>
    <row r="17">
      <c r="A17" s="23">
        <v>17.0</v>
      </c>
      <c r="B17" s="6" t="s">
        <v>1</v>
      </c>
      <c r="C17" s="24" t="s">
        <v>134</v>
      </c>
      <c r="D17" s="24" t="s">
        <v>135</v>
      </c>
      <c r="E17" s="6" t="s">
        <v>76</v>
      </c>
      <c r="F17" s="6" t="s">
        <v>47</v>
      </c>
      <c r="G17" s="6" t="s">
        <v>81</v>
      </c>
      <c r="H17" s="25" t="s">
        <v>95</v>
      </c>
      <c r="I17" s="26"/>
      <c r="J17" s="26"/>
      <c r="K17" s="26"/>
      <c r="L17" s="26"/>
      <c r="M17" s="26"/>
    </row>
    <row r="18">
      <c r="A18" s="23">
        <v>18.0</v>
      </c>
      <c r="B18" s="6" t="s">
        <v>1</v>
      </c>
      <c r="C18" s="24" t="s">
        <v>136</v>
      </c>
      <c r="D18" s="24" t="s">
        <v>137</v>
      </c>
      <c r="E18" s="6" t="s">
        <v>46</v>
      </c>
      <c r="F18" s="6" t="s">
        <v>52</v>
      </c>
      <c r="G18" s="6" t="s">
        <v>94</v>
      </c>
      <c r="H18" s="25" t="s">
        <v>88</v>
      </c>
      <c r="I18" s="25" t="s">
        <v>89</v>
      </c>
      <c r="J18" s="25" t="s">
        <v>138</v>
      </c>
      <c r="K18" s="25" t="s">
        <v>139</v>
      </c>
      <c r="L18" s="25" t="s">
        <v>140</v>
      </c>
      <c r="M18" s="25" t="s">
        <v>141</v>
      </c>
    </row>
    <row r="19">
      <c r="A19" s="23">
        <v>19.0</v>
      </c>
      <c r="B19" s="6" t="s">
        <v>1</v>
      </c>
      <c r="C19" s="24" t="s">
        <v>142</v>
      </c>
      <c r="D19" s="24" t="s">
        <v>143</v>
      </c>
      <c r="E19" s="6" t="s">
        <v>105</v>
      </c>
      <c r="F19" s="6" t="s">
        <v>47</v>
      </c>
      <c r="G19" s="6" t="s">
        <v>144</v>
      </c>
      <c r="H19" s="25" t="s">
        <v>14</v>
      </c>
      <c r="I19" s="26"/>
      <c r="J19" s="26"/>
      <c r="K19" s="26"/>
      <c r="L19" s="26"/>
      <c r="M19" s="26"/>
    </row>
    <row r="20">
      <c r="A20" s="23">
        <v>20.0</v>
      </c>
      <c r="B20" s="6" t="s">
        <v>1</v>
      </c>
      <c r="C20" s="24" t="s">
        <v>145</v>
      </c>
      <c r="D20" s="24" t="s">
        <v>146</v>
      </c>
      <c r="E20" s="6" t="s">
        <v>93</v>
      </c>
      <c r="F20" s="6" t="s">
        <v>52</v>
      </c>
      <c r="G20" s="6" t="s">
        <v>102</v>
      </c>
      <c r="H20" s="25" t="s">
        <v>147</v>
      </c>
      <c r="I20" s="25" t="s">
        <v>96</v>
      </c>
      <c r="J20" s="26"/>
      <c r="K20" s="26"/>
      <c r="L20" s="26"/>
      <c r="M20" s="26"/>
    </row>
    <row r="21">
      <c r="A21" s="23">
        <v>21.0</v>
      </c>
      <c r="B21" s="6" t="s">
        <v>1</v>
      </c>
      <c r="C21" s="24" t="s">
        <v>148</v>
      </c>
      <c r="D21" s="27" t="s">
        <v>149</v>
      </c>
      <c r="E21" s="6" t="s">
        <v>70</v>
      </c>
      <c r="F21" s="6" t="s">
        <v>52</v>
      </c>
      <c r="G21" s="6" t="s">
        <v>71</v>
      </c>
      <c r="H21" s="25" t="s">
        <v>150</v>
      </c>
      <c r="I21" s="25" t="s">
        <v>151</v>
      </c>
      <c r="J21" s="25" t="s">
        <v>152</v>
      </c>
      <c r="K21" s="25" t="s">
        <v>151</v>
      </c>
      <c r="L21" s="25" t="s">
        <v>153</v>
      </c>
      <c r="M21" s="25" t="s">
        <v>83</v>
      </c>
    </row>
    <row r="22">
      <c r="A22" s="23">
        <v>22.0</v>
      </c>
      <c r="B22" s="6" t="s">
        <v>1</v>
      </c>
      <c r="C22" s="24" t="s">
        <v>154</v>
      </c>
      <c r="D22" s="24" t="s">
        <v>155</v>
      </c>
      <c r="E22" s="6" t="s">
        <v>62</v>
      </c>
      <c r="F22" s="6" t="s">
        <v>47</v>
      </c>
      <c r="G22" s="6" t="s">
        <v>156</v>
      </c>
      <c r="H22" s="25" t="s">
        <v>124</v>
      </c>
      <c r="I22" s="25" t="s">
        <v>157</v>
      </c>
      <c r="J22" s="25" t="s">
        <v>158</v>
      </c>
      <c r="K22" s="25" t="s">
        <v>159</v>
      </c>
      <c r="L22" s="25" t="s">
        <v>160</v>
      </c>
      <c r="M22" s="25" t="s">
        <v>161</v>
      </c>
    </row>
    <row r="23">
      <c r="A23" s="23">
        <v>23.0</v>
      </c>
      <c r="B23" s="6" t="s">
        <v>1</v>
      </c>
      <c r="C23" s="24" t="s">
        <v>162</v>
      </c>
      <c r="D23" s="24" t="s">
        <v>163</v>
      </c>
      <c r="E23" s="6" t="s">
        <v>101</v>
      </c>
      <c r="F23" s="6" t="s">
        <v>47</v>
      </c>
      <c r="G23" s="6" t="s">
        <v>164</v>
      </c>
      <c r="H23" s="25" t="s">
        <v>14</v>
      </c>
      <c r="I23" s="26"/>
      <c r="J23" s="26"/>
      <c r="K23" s="26"/>
      <c r="L23" s="26" t="s">
        <v>165</v>
      </c>
      <c r="M23" s="26"/>
    </row>
    <row r="24">
      <c r="A24" s="23">
        <v>24.0</v>
      </c>
      <c r="B24" s="6" t="s">
        <v>1</v>
      </c>
      <c r="C24" s="24" t="s">
        <v>166</v>
      </c>
      <c r="D24" s="24" t="s">
        <v>167</v>
      </c>
      <c r="E24" s="6" t="s">
        <v>70</v>
      </c>
      <c r="F24" s="6" t="s">
        <v>47</v>
      </c>
      <c r="G24" s="6" t="s">
        <v>168</v>
      </c>
      <c r="H24" s="25" t="s">
        <v>117</v>
      </c>
      <c r="I24" s="25" t="s">
        <v>169</v>
      </c>
      <c r="J24" s="25" t="s">
        <v>170</v>
      </c>
      <c r="K24" s="25" t="s">
        <v>171</v>
      </c>
      <c r="L24" s="26" t="s">
        <v>165</v>
      </c>
      <c r="M24" s="26"/>
    </row>
    <row r="25">
      <c r="A25" s="23">
        <v>25.0</v>
      </c>
      <c r="B25" s="6" t="s">
        <v>1</v>
      </c>
      <c r="C25" s="24" t="s">
        <v>172</v>
      </c>
      <c r="D25" s="24" t="s">
        <v>173</v>
      </c>
      <c r="E25" s="6" t="s">
        <v>174</v>
      </c>
      <c r="F25" s="6" t="s">
        <v>47</v>
      </c>
      <c r="G25" s="6" t="s">
        <v>63</v>
      </c>
      <c r="H25" s="25" t="s">
        <v>175</v>
      </c>
      <c r="I25" s="25" t="s">
        <v>78</v>
      </c>
      <c r="J25" s="25" t="s">
        <v>176</v>
      </c>
      <c r="K25" s="25" t="s">
        <v>177</v>
      </c>
      <c r="L25" s="25" t="s">
        <v>178</v>
      </c>
      <c r="M25" s="25" t="s">
        <v>179</v>
      </c>
    </row>
    <row r="26">
      <c r="A26" s="23">
        <v>26.0</v>
      </c>
      <c r="B26" s="6" t="s">
        <v>1</v>
      </c>
      <c r="C26" s="24" t="s">
        <v>180</v>
      </c>
      <c r="D26" s="24" t="s">
        <v>181</v>
      </c>
      <c r="E26" s="6" t="s">
        <v>101</v>
      </c>
      <c r="F26" s="6" t="s">
        <v>47</v>
      </c>
      <c r="G26" s="28" t="s">
        <v>116</v>
      </c>
      <c r="H26" s="25" t="s">
        <v>182</v>
      </c>
      <c r="I26" s="25" t="s">
        <v>183</v>
      </c>
      <c r="J26" s="25" t="s">
        <v>184</v>
      </c>
      <c r="K26" s="25" t="s">
        <v>185</v>
      </c>
      <c r="L26" s="26" t="s">
        <v>165</v>
      </c>
      <c r="M26" s="26"/>
    </row>
    <row r="27">
      <c r="A27" s="23">
        <v>27.0</v>
      </c>
      <c r="B27" s="6" t="s">
        <v>1</v>
      </c>
      <c r="C27" s="24" t="s">
        <v>186</v>
      </c>
      <c r="D27" s="24" t="s">
        <v>187</v>
      </c>
      <c r="E27" s="6" t="s">
        <v>46</v>
      </c>
      <c r="F27" s="6" t="s">
        <v>47</v>
      </c>
      <c r="G27" s="6" t="s">
        <v>48</v>
      </c>
      <c r="H27" s="25" t="s">
        <v>188</v>
      </c>
      <c r="I27" s="25" t="s">
        <v>96</v>
      </c>
      <c r="J27" s="25" t="s">
        <v>189</v>
      </c>
      <c r="K27" s="25" t="s">
        <v>96</v>
      </c>
      <c r="L27" s="26" t="s">
        <v>165</v>
      </c>
      <c r="M27" s="26"/>
    </row>
    <row r="28">
      <c r="A28" s="23">
        <v>28.0</v>
      </c>
      <c r="B28" s="6" t="s">
        <v>1</v>
      </c>
      <c r="C28" s="24" t="s">
        <v>190</v>
      </c>
      <c r="D28" s="24" t="s">
        <v>191</v>
      </c>
      <c r="E28" s="6" t="s">
        <v>93</v>
      </c>
      <c r="F28" s="6" t="s">
        <v>52</v>
      </c>
      <c r="G28" s="6" t="s">
        <v>81</v>
      </c>
      <c r="H28" s="25" t="s">
        <v>192</v>
      </c>
      <c r="I28" s="26"/>
      <c r="J28" s="25" t="s">
        <v>193</v>
      </c>
      <c r="K28" s="25" t="s">
        <v>194</v>
      </c>
      <c r="L28" s="25" t="s">
        <v>195</v>
      </c>
      <c r="M28" s="25" t="s">
        <v>196</v>
      </c>
    </row>
    <row r="29">
      <c r="A29" s="23">
        <v>29.0</v>
      </c>
      <c r="B29" s="6" t="s">
        <v>1</v>
      </c>
      <c r="C29" s="24" t="s">
        <v>197</v>
      </c>
      <c r="D29" s="24" t="s">
        <v>198</v>
      </c>
      <c r="E29" s="6" t="s">
        <v>70</v>
      </c>
      <c r="F29" s="6" t="s">
        <v>47</v>
      </c>
      <c r="G29" s="6" t="s">
        <v>48</v>
      </c>
      <c r="H29" s="25" t="s">
        <v>199</v>
      </c>
      <c r="I29" s="25" t="s">
        <v>200</v>
      </c>
      <c r="J29" s="26"/>
      <c r="K29" s="26"/>
      <c r="L29" s="26" t="s">
        <v>165</v>
      </c>
      <c r="M29" s="26"/>
    </row>
    <row r="30">
      <c r="A30" s="23">
        <v>30.0</v>
      </c>
      <c r="B30" s="6" t="s">
        <v>1</v>
      </c>
      <c r="C30" s="24" t="s">
        <v>201</v>
      </c>
      <c r="D30" s="27" t="s">
        <v>202</v>
      </c>
      <c r="E30" s="6" t="s">
        <v>93</v>
      </c>
      <c r="F30" s="6" t="s">
        <v>47</v>
      </c>
      <c r="G30" s="6" t="s">
        <v>203</v>
      </c>
      <c r="H30" s="25" t="s">
        <v>204</v>
      </c>
      <c r="I30" s="25" t="s">
        <v>205</v>
      </c>
      <c r="J30" s="26"/>
      <c r="K30" s="26"/>
      <c r="L30" s="26" t="s">
        <v>165</v>
      </c>
      <c r="M30" s="26"/>
    </row>
    <row r="31">
      <c r="A31" s="23">
        <v>31.0</v>
      </c>
      <c r="B31" s="6" t="s">
        <v>1</v>
      </c>
      <c r="C31" s="24" t="s">
        <v>206</v>
      </c>
      <c r="D31" s="24" t="s">
        <v>207</v>
      </c>
      <c r="E31" s="6" t="s">
        <v>62</v>
      </c>
      <c r="F31" s="6" t="s">
        <v>47</v>
      </c>
      <c r="G31" s="6" t="s">
        <v>164</v>
      </c>
      <c r="H31" s="25" t="s">
        <v>64</v>
      </c>
      <c r="I31" s="25" t="s">
        <v>89</v>
      </c>
      <c r="J31" s="25" t="s">
        <v>208</v>
      </c>
      <c r="K31" s="25" t="s">
        <v>96</v>
      </c>
      <c r="L31" s="26" t="s">
        <v>165</v>
      </c>
      <c r="M31" s="26"/>
    </row>
    <row r="32">
      <c r="A32" s="23">
        <v>32.0</v>
      </c>
      <c r="B32" s="6" t="s">
        <v>1</v>
      </c>
      <c r="C32" s="24" t="s">
        <v>209</v>
      </c>
      <c r="D32" s="24" t="s">
        <v>210</v>
      </c>
      <c r="E32" s="6" t="s">
        <v>70</v>
      </c>
      <c r="F32" s="6" t="s">
        <v>47</v>
      </c>
      <c r="G32" s="6" t="s">
        <v>164</v>
      </c>
      <c r="H32" s="25" t="s">
        <v>95</v>
      </c>
      <c r="I32" s="25" t="s">
        <v>211</v>
      </c>
      <c r="J32" s="25" t="s">
        <v>212</v>
      </c>
      <c r="K32" s="25" t="s">
        <v>213</v>
      </c>
      <c r="L32" s="26" t="s">
        <v>165</v>
      </c>
      <c r="M32" s="26"/>
    </row>
    <row r="33">
      <c r="A33" s="23">
        <v>33.0</v>
      </c>
      <c r="B33" s="6" t="s">
        <v>1</v>
      </c>
      <c r="C33" s="24" t="s">
        <v>214</v>
      </c>
      <c r="D33" s="27" t="s">
        <v>215</v>
      </c>
      <c r="E33" s="6" t="s">
        <v>70</v>
      </c>
      <c r="F33" s="6" t="s">
        <v>47</v>
      </c>
      <c r="G33" s="6" t="s">
        <v>48</v>
      </c>
      <c r="H33" s="25" t="s">
        <v>95</v>
      </c>
      <c r="I33" s="25" t="s">
        <v>216</v>
      </c>
      <c r="J33" s="26"/>
      <c r="K33" s="26"/>
      <c r="L33" s="26" t="s">
        <v>165</v>
      </c>
      <c r="M33" s="26"/>
    </row>
    <row r="34">
      <c r="A34" s="23">
        <v>34.0</v>
      </c>
      <c r="B34" s="6" t="s">
        <v>1</v>
      </c>
      <c r="C34" s="24" t="s">
        <v>217</v>
      </c>
      <c r="D34" s="24" t="s">
        <v>218</v>
      </c>
      <c r="E34" s="6" t="s">
        <v>62</v>
      </c>
      <c r="F34" s="6" t="s">
        <v>47</v>
      </c>
      <c r="G34" s="6" t="s">
        <v>219</v>
      </c>
      <c r="H34" s="25" t="s">
        <v>64</v>
      </c>
      <c r="I34" s="25" t="s">
        <v>89</v>
      </c>
      <c r="J34" s="25" t="s">
        <v>220</v>
      </c>
      <c r="K34" s="25" t="s">
        <v>221</v>
      </c>
      <c r="L34" s="26" t="s">
        <v>165</v>
      </c>
      <c r="M34" s="26"/>
    </row>
    <row r="35">
      <c r="A35" s="23">
        <v>35.0</v>
      </c>
      <c r="B35" s="6" t="s">
        <v>1</v>
      </c>
      <c r="C35" s="24" t="s">
        <v>222</v>
      </c>
      <c r="D35" s="24" t="s">
        <v>223</v>
      </c>
      <c r="E35" s="6" t="s">
        <v>46</v>
      </c>
      <c r="F35" s="6" t="s">
        <v>47</v>
      </c>
      <c r="G35" s="6" t="s">
        <v>224</v>
      </c>
      <c r="H35" s="25" t="s">
        <v>64</v>
      </c>
      <c r="I35" s="25" t="s">
        <v>225</v>
      </c>
      <c r="J35" s="25" t="s">
        <v>226</v>
      </c>
      <c r="K35" s="25" t="s">
        <v>227</v>
      </c>
      <c r="L35" s="26" t="s">
        <v>165</v>
      </c>
      <c r="M35" s="26"/>
    </row>
    <row r="36">
      <c r="A36" s="23">
        <v>36.0</v>
      </c>
      <c r="B36" s="6" t="s">
        <v>1</v>
      </c>
      <c r="C36" s="24" t="s">
        <v>228</v>
      </c>
      <c r="D36" s="24" t="s">
        <v>229</v>
      </c>
      <c r="E36" s="6" t="s">
        <v>62</v>
      </c>
      <c r="F36" s="6" t="s">
        <v>52</v>
      </c>
      <c r="G36" s="6" t="s">
        <v>94</v>
      </c>
      <c r="H36" s="25" t="s">
        <v>95</v>
      </c>
      <c r="I36" s="25" t="s">
        <v>139</v>
      </c>
      <c r="J36" s="25" t="s">
        <v>230</v>
      </c>
      <c r="K36" s="25" t="s">
        <v>139</v>
      </c>
      <c r="L36" s="25" t="s">
        <v>193</v>
      </c>
      <c r="M36" s="25" t="s">
        <v>139</v>
      </c>
    </row>
    <row r="37">
      <c r="A37" s="23">
        <v>37.0</v>
      </c>
      <c r="B37" s="6" t="s">
        <v>1</v>
      </c>
      <c r="C37" s="24" t="s">
        <v>231</v>
      </c>
      <c r="D37" s="27" t="s">
        <v>232</v>
      </c>
      <c r="E37" s="6" t="s">
        <v>233</v>
      </c>
      <c r="F37" s="6" t="s">
        <v>47</v>
      </c>
      <c r="G37" s="28" t="s">
        <v>116</v>
      </c>
      <c r="H37" s="25" t="s">
        <v>14</v>
      </c>
      <c r="I37" s="26"/>
      <c r="J37" s="26"/>
      <c r="K37" s="26"/>
      <c r="L37" s="26" t="s">
        <v>165</v>
      </c>
      <c r="M37" s="26"/>
    </row>
    <row r="38">
      <c r="A38" s="23">
        <v>38.0</v>
      </c>
      <c r="B38" s="6" t="s">
        <v>1</v>
      </c>
      <c r="C38" s="24" t="s">
        <v>234</v>
      </c>
      <c r="D38" s="24" t="s">
        <v>235</v>
      </c>
      <c r="E38" s="6" t="s">
        <v>70</v>
      </c>
      <c r="F38" s="6" t="s">
        <v>52</v>
      </c>
      <c r="G38" s="6" t="s">
        <v>94</v>
      </c>
      <c r="H38" s="25" t="s">
        <v>88</v>
      </c>
      <c r="I38" s="25" t="s">
        <v>236</v>
      </c>
      <c r="J38" s="25" t="s">
        <v>237</v>
      </c>
      <c r="K38" s="25" t="s">
        <v>238</v>
      </c>
      <c r="L38" s="25" t="s">
        <v>239</v>
      </c>
      <c r="M38" s="25" t="s">
        <v>108</v>
      </c>
    </row>
    <row r="39">
      <c r="A39" s="23">
        <v>39.0</v>
      </c>
      <c r="B39" s="6" t="s">
        <v>1</v>
      </c>
      <c r="C39" s="24" t="s">
        <v>240</v>
      </c>
      <c r="D39" s="24" t="s">
        <v>241</v>
      </c>
      <c r="E39" s="6" t="s">
        <v>46</v>
      </c>
      <c r="F39" s="6" t="s">
        <v>52</v>
      </c>
      <c r="G39" s="6" t="s">
        <v>81</v>
      </c>
      <c r="H39" s="25" t="s">
        <v>242</v>
      </c>
      <c r="I39" s="25" t="s">
        <v>243</v>
      </c>
      <c r="J39" s="26"/>
      <c r="K39" s="26"/>
      <c r="L39" s="26" t="s">
        <v>165</v>
      </c>
      <c r="M39" s="26"/>
    </row>
    <row r="40">
      <c r="A40" s="23">
        <v>40.0</v>
      </c>
      <c r="B40" s="6" t="s">
        <v>1</v>
      </c>
      <c r="C40" s="24" t="s">
        <v>244</v>
      </c>
      <c r="D40" s="24" t="s">
        <v>245</v>
      </c>
      <c r="E40" s="6" t="s">
        <v>46</v>
      </c>
      <c r="F40" s="6" t="s">
        <v>47</v>
      </c>
      <c r="G40" s="6" t="s">
        <v>164</v>
      </c>
      <c r="H40" s="25" t="s">
        <v>64</v>
      </c>
      <c r="I40" s="25" t="s">
        <v>246</v>
      </c>
      <c r="J40" s="26"/>
      <c r="K40" s="26"/>
      <c r="L40" s="26" t="s">
        <v>165</v>
      </c>
      <c r="M40" s="26"/>
    </row>
    <row r="41">
      <c r="A41" s="23">
        <v>41.0</v>
      </c>
      <c r="B41" s="6" t="s">
        <v>1</v>
      </c>
      <c r="C41" s="24" t="s">
        <v>247</v>
      </c>
      <c r="D41" s="24" t="s">
        <v>248</v>
      </c>
      <c r="E41" s="6" t="s">
        <v>62</v>
      </c>
      <c r="F41" s="6" t="s">
        <v>47</v>
      </c>
      <c r="G41" s="6" t="s">
        <v>224</v>
      </c>
      <c r="H41" s="25" t="s">
        <v>64</v>
      </c>
      <c r="I41" s="25" t="s">
        <v>83</v>
      </c>
      <c r="J41" s="25" t="s">
        <v>249</v>
      </c>
      <c r="K41" s="25" t="s">
        <v>83</v>
      </c>
      <c r="L41" s="25" t="s">
        <v>250</v>
      </c>
      <c r="M41" s="25" t="s">
        <v>251</v>
      </c>
    </row>
    <row r="42">
      <c r="A42" s="23">
        <v>42.0</v>
      </c>
      <c r="B42" s="6" t="s">
        <v>1</v>
      </c>
      <c r="C42" s="24" t="s">
        <v>252</v>
      </c>
      <c r="D42" s="24" t="s">
        <v>253</v>
      </c>
      <c r="E42" s="6" t="s">
        <v>62</v>
      </c>
      <c r="F42" s="6" t="s">
        <v>47</v>
      </c>
      <c r="G42" s="28" t="s">
        <v>116</v>
      </c>
      <c r="H42" s="25" t="s">
        <v>254</v>
      </c>
      <c r="I42" s="25" t="s">
        <v>14</v>
      </c>
      <c r="J42" s="26"/>
      <c r="K42" s="26"/>
      <c r="L42" s="26" t="s">
        <v>165</v>
      </c>
      <c r="M42" s="26"/>
    </row>
    <row r="43">
      <c r="A43" s="23">
        <v>43.0</v>
      </c>
      <c r="B43" s="6" t="s">
        <v>1</v>
      </c>
      <c r="C43" s="24" t="s">
        <v>255</v>
      </c>
      <c r="D43" s="24" t="s">
        <v>256</v>
      </c>
      <c r="E43" s="6" t="s">
        <v>76</v>
      </c>
      <c r="F43" s="6" t="s">
        <v>47</v>
      </c>
      <c r="G43" s="6" t="s">
        <v>94</v>
      </c>
      <c r="H43" s="25" t="s">
        <v>95</v>
      </c>
      <c r="I43" s="25" t="s">
        <v>89</v>
      </c>
      <c r="J43" s="25" t="s">
        <v>257</v>
      </c>
      <c r="K43" s="25" t="s">
        <v>89</v>
      </c>
      <c r="L43" s="26" t="s">
        <v>165</v>
      </c>
      <c r="M43" s="26"/>
    </row>
    <row r="44">
      <c r="A44" s="23">
        <v>44.0</v>
      </c>
      <c r="B44" s="6" t="s">
        <v>1</v>
      </c>
      <c r="C44" s="24" t="s">
        <v>258</v>
      </c>
      <c r="D44" s="24" t="s">
        <v>259</v>
      </c>
      <c r="E44" s="6" t="s">
        <v>93</v>
      </c>
      <c r="F44" s="6" t="s">
        <v>47</v>
      </c>
      <c r="G44" s="6" t="s">
        <v>63</v>
      </c>
      <c r="H44" s="25" t="s">
        <v>64</v>
      </c>
      <c r="I44" s="25" t="s">
        <v>260</v>
      </c>
      <c r="J44" s="26"/>
      <c r="K44" s="26"/>
      <c r="L44" s="26" t="s">
        <v>165</v>
      </c>
      <c r="M44" s="26"/>
    </row>
    <row r="45">
      <c r="A45" s="23">
        <v>45.0</v>
      </c>
      <c r="B45" s="6" t="s">
        <v>1</v>
      </c>
      <c r="C45" s="24" t="s">
        <v>261</v>
      </c>
      <c r="D45" s="24" t="s">
        <v>262</v>
      </c>
      <c r="E45" s="6" t="s">
        <v>76</v>
      </c>
      <c r="F45" s="6" t="s">
        <v>47</v>
      </c>
      <c r="G45" s="6" t="s">
        <v>263</v>
      </c>
      <c r="H45" s="25" t="s">
        <v>264</v>
      </c>
      <c r="I45" s="25" t="s">
        <v>265</v>
      </c>
      <c r="J45" s="26"/>
      <c r="K45" s="26"/>
      <c r="L45" s="26" t="s">
        <v>165</v>
      </c>
      <c r="M45" s="26"/>
    </row>
    <row r="46">
      <c r="A46" s="23">
        <v>46.0</v>
      </c>
      <c r="B46" s="6" t="s">
        <v>1</v>
      </c>
      <c r="C46" s="24" t="s">
        <v>266</v>
      </c>
      <c r="D46" s="24" t="s">
        <v>267</v>
      </c>
      <c r="E46" s="6" t="s">
        <v>62</v>
      </c>
      <c r="F46" s="6" t="s">
        <v>47</v>
      </c>
      <c r="G46" s="6" t="s">
        <v>48</v>
      </c>
      <c r="H46" s="25" t="s">
        <v>64</v>
      </c>
      <c r="I46" s="25" t="s">
        <v>139</v>
      </c>
      <c r="J46" s="25" t="s">
        <v>268</v>
      </c>
      <c r="K46" s="25" t="s">
        <v>139</v>
      </c>
      <c r="L46" s="26" t="s">
        <v>165</v>
      </c>
      <c r="M46" s="26"/>
    </row>
    <row r="47">
      <c r="A47" s="23">
        <v>47.0</v>
      </c>
      <c r="B47" s="6" t="s">
        <v>1</v>
      </c>
      <c r="C47" s="24" t="s">
        <v>269</v>
      </c>
      <c r="D47" s="24" t="s">
        <v>270</v>
      </c>
      <c r="E47" s="6" t="s">
        <v>46</v>
      </c>
      <c r="F47" s="6" t="s">
        <v>47</v>
      </c>
      <c r="G47" s="6" t="s">
        <v>63</v>
      </c>
      <c r="H47" s="25" t="s">
        <v>64</v>
      </c>
      <c r="I47" s="25" t="s">
        <v>65</v>
      </c>
      <c r="J47" s="25" t="s">
        <v>271</v>
      </c>
      <c r="K47" s="25" t="s">
        <v>78</v>
      </c>
      <c r="L47" s="26" t="s">
        <v>165</v>
      </c>
      <c r="M47" s="26"/>
    </row>
    <row r="48">
      <c r="A48" s="23">
        <v>48.0</v>
      </c>
      <c r="B48" s="6" t="s">
        <v>1</v>
      </c>
      <c r="C48" s="24" t="s">
        <v>272</v>
      </c>
      <c r="D48" s="27" t="s">
        <v>273</v>
      </c>
      <c r="E48" s="6" t="s">
        <v>93</v>
      </c>
      <c r="F48" s="6" t="s">
        <v>52</v>
      </c>
      <c r="G48" s="6" t="s">
        <v>274</v>
      </c>
      <c r="H48" s="25" t="s">
        <v>275</v>
      </c>
      <c r="I48" s="25" t="s">
        <v>276</v>
      </c>
      <c r="J48" s="25" t="s">
        <v>277</v>
      </c>
      <c r="K48" s="25" t="s">
        <v>278</v>
      </c>
      <c r="L48" s="25" t="s">
        <v>279</v>
      </c>
      <c r="M48" s="25" t="s">
        <v>280</v>
      </c>
    </row>
    <row r="49">
      <c r="A49" s="23">
        <v>49.0</v>
      </c>
      <c r="B49" s="6" t="s">
        <v>1</v>
      </c>
      <c r="C49" s="24" t="s">
        <v>281</v>
      </c>
      <c r="D49" s="27" t="s">
        <v>282</v>
      </c>
      <c r="E49" s="6" t="s">
        <v>93</v>
      </c>
      <c r="F49" s="6" t="s">
        <v>52</v>
      </c>
      <c r="G49" s="6" t="s">
        <v>71</v>
      </c>
      <c r="H49" s="25" t="s">
        <v>82</v>
      </c>
      <c r="I49" s="25" t="s">
        <v>59</v>
      </c>
      <c r="J49" s="25" t="s">
        <v>283</v>
      </c>
      <c r="K49" s="25" t="s">
        <v>284</v>
      </c>
      <c r="L49" s="25" t="s">
        <v>285</v>
      </c>
      <c r="M49" s="25" t="s">
        <v>286</v>
      </c>
    </row>
    <row r="50">
      <c r="A50" s="23">
        <v>50.0</v>
      </c>
      <c r="B50" s="6" t="s">
        <v>1</v>
      </c>
      <c r="C50" s="24" t="s">
        <v>287</v>
      </c>
      <c r="D50" s="24" t="s">
        <v>288</v>
      </c>
      <c r="E50" s="6" t="s">
        <v>174</v>
      </c>
      <c r="F50" s="6" t="s">
        <v>47</v>
      </c>
      <c r="G50" s="6" t="s">
        <v>289</v>
      </c>
      <c r="H50" s="29" t="s">
        <v>64</v>
      </c>
      <c r="I50" s="24"/>
      <c r="J50" s="24"/>
      <c r="K50" s="24"/>
      <c r="L50" s="24" t="s">
        <v>165</v>
      </c>
      <c r="M50" s="24"/>
    </row>
    <row r="51">
      <c r="A51" s="23">
        <v>51.0</v>
      </c>
      <c r="B51" s="6" t="s">
        <v>1</v>
      </c>
      <c r="C51" s="24" t="s">
        <v>222</v>
      </c>
      <c r="D51" s="27" t="s">
        <v>290</v>
      </c>
      <c r="E51" s="6" t="s">
        <v>51</v>
      </c>
      <c r="F51" s="6" t="s">
        <v>47</v>
      </c>
      <c r="G51" s="28" t="s">
        <v>116</v>
      </c>
      <c r="H51" s="25" t="s">
        <v>291</v>
      </c>
      <c r="I51" s="25" t="s">
        <v>292</v>
      </c>
      <c r="J51" s="25" t="s">
        <v>293</v>
      </c>
      <c r="K51" s="25" t="s">
        <v>89</v>
      </c>
      <c r="L51" s="25" t="s">
        <v>294</v>
      </c>
      <c r="M51" s="25" t="s">
        <v>96</v>
      </c>
    </row>
    <row r="52">
      <c r="A52" s="23">
        <v>52.0</v>
      </c>
      <c r="B52" s="6" t="s">
        <v>1</v>
      </c>
      <c r="C52" s="24" t="s">
        <v>295</v>
      </c>
      <c r="D52" s="27" t="s">
        <v>296</v>
      </c>
      <c r="E52" s="6" t="s">
        <v>93</v>
      </c>
      <c r="F52" s="6" t="s">
        <v>47</v>
      </c>
      <c r="G52" s="28" t="s">
        <v>116</v>
      </c>
      <c r="H52" s="25" t="s">
        <v>64</v>
      </c>
      <c r="I52" s="25" t="s">
        <v>98</v>
      </c>
      <c r="J52" s="25" t="s">
        <v>297</v>
      </c>
      <c r="K52" s="25" t="s">
        <v>298</v>
      </c>
      <c r="L52" s="25" t="s">
        <v>299</v>
      </c>
      <c r="M52" s="25" t="s">
        <v>300</v>
      </c>
    </row>
    <row r="53">
      <c r="A53" s="23">
        <v>53.0</v>
      </c>
      <c r="B53" s="6" t="s">
        <v>1</v>
      </c>
      <c r="C53" s="24" t="s">
        <v>301</v>
      </c>
      <c r="D53" s="24" t="s">
        <v>302</v>
      </c>
      <c r="E53" s="6" t="s">
        <v>93</v>
      </c>
      <c r="F53" s="6" t="s">
        <v>52</v>
      </c>
      <c r="G53" s="6" t="s">
        <v>63</v>
      </c>
      <c r="H53" s="25" t="s">
        <v>303</v>
      </c>
      <c r="I53" s="25" t="s">
        <v>78</v>
      </c>
      <c r="J53" s="25" t="s">
        <v>271</v>
      </c>
      <c r="K53" s="25" t="s">
        <v>78</v>
      </c>
      <c r="L53" s="25" t="s">
        <v>304</v>
      </c>
      <c r="M53" s="25" t="s">
        <v>300</v>
      </c>
    </row>
    <row r="54">
      <c r="A54" s="23">
        <v>54.0</v>
      </c>
      <c r="B54" s="6" t="s">
        <v>1</v>
      </c>
      <c r="C54" s="24" t="s">
        <v>305</v>
      </c>
      <c r="D54" s="24" t="s">
        <v>306</v>
      </c>
      <c r="E54" s="6" t="s">
        <v>76</v>
      </c>
      <c r="F54" s="6" t="s">
        <v>47</v>
      </c>
      <c r="G54" s="6" t="s">
        <v>63</v>
      </c>
      <c r="H54" s="25" t="s">
        <v>307</v>
      </c>
      <c r="I54" s="25" t="s">
        <v>65</v>
      </c>
      <c r="J54" s="25" t="s">
        <v>308</v>
      </c>
      <c r="K54" s="26"/>
      <c r="L54" s="26" t="s">
        <v>165</v>
      </c>
      <c r="M54" s="26"/>
    </row>
    <row r="55">
      <c r="A55" s="23">
        <v>55.0</v>
      </c>
      <c r="B55" s="6" t="s">
        <v>1</v>
      </c>
      <c r="C55" s="24" t="s">
        <v>309</v>
      </c>
      <c r="D55" s="24" t="s">
        <v>310</v>
      </c>
      <c r="E55" s="6" t="s">
        <v>70</v>
      </c>
      <c r="F55" s="6" t="s">
        <v>47</v>
      </c>
      <c r="G55" s="6" t="s">
        <v>102</v>
      </c>
      <c r="H55" s="25" t="s">
        <v>311</v>
      </c>
      <c r="I55" s="25" t="s">
        <v>119</v>
      </c>
      <c r="J55" s="26"/>
      <c r="K55" s="26"/>
      <c r="L55" s="26" t="s">
        <v>165</v>
      </c>
      <c r="M55" s="26"/>
    </row>
    <row r="56">
      <c r="A56" s="23">
        <v>56.0</v>
      </c>
      <c r="B56" s="6" t="s">
        <v>1</v>
      </c>
      <c r="C56" s="24" t="s">
        <v>312</v>
      </c>
      <c r="D56" s="24" t="s">
        <v>313</v>
      </c>
      <c r="E56" s="6" t="s">
        <v>70</v>
      </c>
      <c r="F56" s="6" t="s">
        <v>47</v>
      </c>
      <c r="G56" s="6" t="s">
        <v>87</v>
      </c>
      <c r="H56" s="25" t="s">
        <v>64</v>
      </c>
      <c r="I56" s="25" t="s">
        <v>89</v>
      </c>
      <c r="J56" s="25" t="s">
        <v>314</v>
      </c>
      <c r="K56" s="25" t="s">
        <v>315</v>
      </c>
      <c r="L56" s="25" t="s">
        <v>316</v>
      </c>
      <c r="M56" s="25" t="s">
        <v>89</v>
      </c>
    </row>
    <row r="57">
      <c r="A57" s="23">
        <v>57.0</v>
      </c>
      <c r="B57" s="6" t="s">
        <v>1</v>
      </c>
      <c r="C57" s="24" t="s">
        <v>317</v>
      </c>
      <c r="D57" s="24" t="s">
        <v>318</v>
      </c>
      <c r="E57" s="6" t="s">
        <v>76</v>
      </c>
      <c r="F57" s="6" t="s">
        <v>47</v>
      </c>
      <c r="G57" s="6" t="s">
        <v>63</v>
      </c>
      <c r="H57" s="25" t="s">
        <v>64</v>
      </c>
      <c r="I57" s="25" t="s">
        <v>65</v>
      </c>
      <c r="J57" s="25" t="s">
        <v>319</v>
      </c>
      <c r="K57" s="25" t="s">
        <v>89</v>
      </c>
      <c r="L57" s="25" t="s">
        <v>320</v>
      </c>
      <c r="M57" s="25" t="s">
        <v>89</v>
      </c>
    </row>
    <row r="58">
      <c r="A58" s="23">
        <v>58.0</v>
      </c>
      <c r="B58" s="6" t="s">
        <v>1</v>
      </c>
      <c r="C58" s="24" t="s">
        <v>321</v>
      </c>
      <c r="D58" s="27" t="s">
        <v>322</v>
      </c>
      <c r="E58" s="6" t="s">
        <v>51</v>
      </c>
      <c r="F58" s="6" t="s">
        <v>52</v>
      </c>
      <c r="G58" s="6" t="s">
        <v>323</v>
      </c>
      <c r="H58" s="25" t="s">
        <v>324</v>
      </c>
      <c r="I58" s="25" t="s">
        <v>213</v>
      </c>
      <c r="J58" s="25" t="s">
        <v>325</v>
      </c>
      <c r="K58" s="25" t="s">
        <v>326</v>
      </c>
      <c r="L58" s="25" t="s">
        <v>327</v>
      </c>
      <c r="M58" s="25" t="s">
        <v>213</v>
      </c>
    </row>
    <row r="59">
      <c r="A59" s="23">
        <v>59.0</v>
      </c>
      <c r="B59" s="6" t="s">
        <v>1</v>
      </c>
      <c r="C59" s="24" t="s">
        <v>328</v>
      </c>
      <c r="D59" s="24" t="s">
        <v>329</v>
      </c>
      <c r="E59" s="6" t="s">
        <v>70</v>
      </c>
      <c r="F59" s="6" t="s">
        <v>47</v>
      </c>
      <c r="G59" s="6" t="s">
        <v>263</v>
      </c>
      <c r="H59" s="25" t="s">
        <v>95</v>
      </c>
      <c r="I59" s="25" t="s">
        <v>330</v>
      </c>
      <c r="J59" s="25" t="s">
        <v>331</v>
      </c>
      <c r="K59" s="25" t="s">
        <v>332</v>
      </c>
      <c r="L59" s="26" t="s">
        <v>165</v>
      </c>
      <c r="M59" s="26"/>
    </row>
    <row r="60">
      <c r="A60" s="23">
        <v>60.0</v>
      </c>
      <c r="B60" s="6" t="s">
        <v>1</v>
      </c>
      <c r="C60" s="24" t="s">
        <v>333</v>
      </c>
      <c r="D60" s="24" t="s">
        <v>334</v>
      </c>
      <c r="E60" s="6" t="s">
        <v>233</v>
      </c>
      <c r="F60" s="6" t="s">
        <v>52</v>
      </c>
      <c r="G60" s="6" t="s">
        <v>219</v>
      </c>
      <c r="H60" s="25" t="s">
        <v>335</v>
      </c>
      <c r="I60" s="26"/>
      <c r="J60" s="26"/>
      <c r="K60" s="26"/>
      <c r="L60" s="26" t="s">
        <v>165</v>
      </c>
      <c r="M60" s="26"/>
    </row>
    <row r="61">
      <c r="A61" s="23">
        <v>61.0</v>
      </c>
      <c r="B61" s="6" t="s">
        <v>1</v>
      </c>
      <c r="C61" s="24" t="s">
        <v>336</v>
      </c>
      <c r="D61" s="24" t="s">
        <v>337</v>
      </c>
      <c r="E61" s="6" t="s">
        <v>174</v>
      </c>
      <c r="F61" s="6" t="s">
        <v>47</v>
      </c>
      <c r="G61" s="6" t="s">
        <v>63</v>
      </c>
      <c r="H61" s="25" t="s">
        <v>64</v>
      </c>
      <c r="I61" s="25" t="s">
        <v>89</v>
      </c>
      <c r="J61" s="25" t="s">
        <v>338</v>
      </c>
      <c r="K61" s="25" t="s">
        <v>121</v>
      </c>
      <c r="L61" s="25" t="s">
        <v>339</v>
      </c>
      <c r="M61" s="25" t="s">
        <v>121</v>
      </c>
    </row>
    <row r="62">
      <c r="A62" s="23">
        <v>62.0</v>
      </c>
      <c r="B62" s="6" t="s">
        <v>1</v>
      </c>
      <c r="C62" s="24" t="s">
        <v>340</v>
      </c>
      <c r="D62" s="24" t="s">
        <v>341</v>
      </c>
      <c r="E62" s="6" t="s">
        <v>101</v>
      </c>
      <c r="F62" s="6" t="s">
        <v>47</v>
      </c>
      <c r="G62" s="6" t="s">
        <v>102</v>
      </c>
      <c r="H62" s="25" t="s">
        <v>64</v>
      </c>
      <c r="I62" s="25" t="s">
        <v>342</v>
      </c>
      <c r="J62" s="25" t="s">
        <v>343</v>
      </c>
      <c r="K62" s="25" t="s">
        <v>298</v>
      </c>
      <c r="L62" s="25" t="s">
        <v>344</v>
      </c>
      <c r="M62" s="25" t="s">
        <v>345</v>
      </c>
    </row>
    <row r="63">
      <c r="A63" s="23">
        <v>63.0</v>
      </c>
      <c r="B63" s="6" t="s">
        <v>1</v>
      </c>
      <c r="C63" s="24" t="s">
        <v>346</v>
      </c>
      <c r="D63" s="24" t="s">
        <v>347</v>
      </c>
      <c r="E63" s="6" t="s">
        <v>76</v>
      </c>
      <c r="F63" s="6" t="s">
        <v>47</v>
      </c>
      <c r="G63" s="6" t="s">
        <v>102</v>
      </c>
      <c r="H63" s="25" t="s">
        <v>64</v>
      </c>
      <c r="I63" s="25" t="s">
        <v>348</v>
      </c>
      <c r="J63" s="25" t="s">
        <v>349</v>
      </c>
      <c r="K63" s="25" t="s">
        <v>348</v>
      </c>
      <c r="L63" s="25" t="s">
        <v>350</v>
      </c>
      <c r="M63" s="25" t="s">
        <v>78</v>
      </c>
    </row>
    <row r="64">
      <c r="A64" s="23">
        <v>64.0</v>
      </c>
      <c r="B64" s="6" t="s">
        <v>1</v>
      </c>
      <c r="C64" s="24" t="s">
        <v>351</v>
      </c>
      <c r="D64" s="24" t="s">
        <v>352</v>
      </c>
      <c r="E64" s="6" t="s">
        <v>174</v>
      </c>
      <c r="F64" s="6" t="s">
        <v>52</v>
      </c>
      <c r="G64" s="28" t="s">
        <v>116</v>
      </c>
      <c r="H64" s="25" t="s">
        <v>88</v>
      </c>
      <c r="I64" s="25" t="s">
        <v>98</v>
      </c>
      <c r="J64" s="25" t="s">
        <v>353</v>
      </c>
      <c r="K64" s="25" t="s">
        <v>96</v>
      </c>
      <c r="L64" s="26" t="s">
        <v>165</v>
      </c>
      <c r="M64" s="26"/>
    </row>
    <row r="65">
      <c r="A65" s="23">
        <v>65.0</v>
      </c>
      <c r="B65" s="6" t="s">
        <v>1</v>
      </c>
      <c r="C65" s="24" t="s">
        <v>354</v>
      </c>
      <c r="D65" s="24" t="s">
        <v>355</v>
      </c>
      <c r="E65" s="6" t="s">
        <v>93</v>
      </c>
      <c r="F65" s="6" t="s">
        <v>47</v>
      </c>
      <c r="G65" s="6" t="s">
        <v>87</v>
      </c>
      <c r="H65" s="25" t="s">
        <v>356</v>
      </c>
      <c r="I65" s="25" t="s">
        <v>357</v>
      </c>
      <c r="J65" s="26"/>
      <c r="K65" s="26"/>
      <c r="L65" s="26" t="s">
        <v>165</v>
      </c>
      <c r="M65" s="26"/>
    </row>
    <row r="66">
      <c r="A66" s="23">
        <v>66.0</v>
      </c>
      <c r="B66" s="6" t="s">
        <v>1</v>
      </c>
      <c r="C66" s="24" t="s">
        <v>358</v>
      </c>
      <c r="D66" s="27" t="s">
        <v>359</v>
      </c>
      <c r="E66" s="6" t="s">
        <v>76</v>
      </c>
      <c r="F66" s="6" t="s">
        <v>52</v>
      </c>
      <c r="G66" s="6" t="s">
        <v>360</v>
      </c>
      <c r="H66" s="25" t="s">
        <v>88</v>
      </c>
      <c r="I66" s="25" t="s">
        <v>89</v>
      </c>
      <c r="J66" s="25" t="s">
        <v>361</v>
      </c>
      <c r="K66" s="25" t="s">
        <v>89</v>
      </c>
      <c r="L66" s="26" t="s">
        <v>165</v>
      </c>
      <c r="M66" s="26"/>
    </row>
    <row r="67">
      <c r="A67" s="23">
        <v>67.0</v>
      </c>
      <c r="B67" s="6" t="s">
        <v>1</v>
      </c>
      <c r="C67" s="24" t="s">
        <v>362</v>
      </c>
      <c r="D67" s="27" t="s">
        <v>363</v>
      </c>
      <c r="E67" s="6" t="s">
        <v>174</v>
      </c>
      <c r="F67" s="6" t="s">
        <v>47</v>
      </c>
      <c r="G67" s="6" t="s">
        <v>203</v>
      </c>
      <c r="H67" s="25" t="s">
        <v>82</v>
      </c>
      <c r="I67" s="25" t="s">
        <v>364</v>
      </c>
      <c r="J67" s="26"/>
      <c r="K67" s="26"/>
      <c r="L67" s="26" t="s">
        <v>165</v>
      </c>
      <c r="M67" s="26"/>
    </row>
    <row r="68">
      <c r="A68" s="23">
        <v>68.0</v>
      </c>
      <c r="B68" s="6" t="s">
        <v>1</v>
      </c>
      <c r="C68" s="24" t="s">
        <v>365</v>
      </c>
      <c r="D68" s="24" t="s">
        <v>366</v>
      </c>
      <c r="E68" s="6" t="s">
        <v>93</v>
      </c>
      <c r="F68" s="6" t="s">
        <v>47</v>
      </c>
      <c r="G68" s="6" t="s">
        <v>48</v>
      </c>
      <c r="H68" s="25" t="s">
        <v>147</v>
      </c>
      <c r="I68" s="25" t="s">
        <v>139</v>
      </c>
      <c r="J68" s="25" t="s">
        <v>367</v>
      </c>
      <c r="K68" s="25" t="s">
        <v>368</v>
      </c>
      <c r="L68" s="26" t="s">
        <v>165</v>
      </c>
      <c r="M68" s="26"/>
    </row>
    <row r="69">
      <c r="A69" s="23">
        <v>69.0</v>
      </c>
      <c r="B69" s="6" t="s">
        <v>1</v>
      </c>
      <c r="C69" s="24" t="s">
        <v>369</v>
      </c>
      <c r="D69" s="24" t="s">
        <v>370</v>
      </c>
      <c r="E69" s="6" t="s">
        <v>93</v>
      </c>
      <c r="F69" s="6" t="s">
        <v>47</v>
      </c>
      <c r="G69" s="6" t="s">
        <v>156</v>
      </c>
      <c r="H69" s="25" t="s">
        <v>204</v>
      </c>
      <c r="I69" s="25" t="s">
        <v>371</v>
      </c>
      <c r="J69" s="26"/>
      <c r="K69" s="26"/>
      <c r="L69" s="26" t="s">
        <v>165</v>
      </c>
      <c r="M69" s="26"/>
    </row>
    <row r="70">
      <c r="A70" s="23">
        <v>70.0</v>
      </c>
      <c r="B70" s="6" t="s">
        <v>1</v>
      </c>
      <c r="C70" s="24" t="s">
        <v>372</v>
      </c>
      <c r="D70" s="24" t="s">
        <v>373</v>
      </c>
      <c r="E70" s="6" t="s">
        <v>46</v>
      </c>
      <c r="F70" s="6" t="s">
        <v>47</v>
      </c>
      <c r="G70" s="6" t="s">
        <v>203</v>
      </c>
      <c r="H70" s="25" t="s">
        <v>95</v>
      </c>
      <c r="I70" s="26"/>
      <c r="J70" s="26"/>
      <c r="K70" s="26"/>
      <c r="L70" s="26" t="s">
        <v>165</v>
      </c>
      <c r="M70" s="26"/>
    </row>
    <row r="71">
      <c r="A71" s="23">
        <v>71.0</v>
      </c>
      <c r="B71" s="6" t="s">
        <v>1</v>
      </c>
      <c r="C71" s="24" t="s">
        <v>374</v>
      </c>
      <c r="D71" s="24" t="s">
        <v>375</v>
      </c>
      <c r="E71" s="6" t="s">
        <v>70</v>
      </c>
      <c r="F71" s="6" t="s">
        <v>47</v>
      </c>
      <c r="G71" s="6" t="s">
        <v>102</v>
      </c>
      <c r="H71" s="25" t="s">
        <v>64</v>
      </c>
      <c r="I71" s="25" t="s">
        <v>376</v>
      </c>
      <c r="J71" s="25" t="s">
        <v>349</v>
      </c>
      <c r="K71" s="25" t="s">
        <v>78</v>
      </c>
      <c r="L71" s="25" t="s">
        <v>377</v>
      </c>
      <c r="M71" s="25" t="s">
        <v>378</v>
      </c>
    </row>
    <row r="72">
      <c r="A72" s="23">
        <v>72.0</v>
      </c>
      <c r="B72" s="6" t="s">
        <v>1</v>
      </c>
      <c r="C72" s="24" t="s">
        <v>379</v>
      </c>
      <c r="D72" s="24" t="s">
        <v>380</v>
      </c>
      <c r="E72" s="6" t="s">
        <v>76</v>
      </c>
      <c r="F72" s="6" t="s">
        <v>47</v>
      </c>
      <c r="G72" s="6" t="s">
        <v>48</v>
      </c>
      <c r="H72" s="25" t="s">
        <v>95</v>
      </c>
      <c r="I72" s="25" t="s">
        <v>381</v>
      </c>
      <c r="J72" s="25" t="s">
        <v>382</v>
      </c>
      <c r="K72" s="25" t="s">
        <v>383</v>
      </c>
      <c r="L72" s="26" t="s">
        <v>165</v>
      </c>
      <c r="M72" s="26"/>
    </row>
    <row r="73">
      <c r="A73" s="23">
        <v>73.0</v>
      </c>
      <c r="B73" s="6" t="s">
        <v>1</v>
      </c>
      <c r="C73" s="24" t="s">
        <v>384</v>
      </c>
      <c r="D73" s="24" t="s">
        <v>385</v>
      </c>
      <c r="E73" s="6" t="s">
        <v>174</v>
      </c>
      <c r="F73" s="6" t="s">
        <v>47</v>
      </c>
      <c r="G73" s="6" t="s">
        <v>48</v>
      </c>
      <c r="H73" s="25" t="s">
        <v>64</v>
      </c>
      <c r="I73" s="25" t="s">
        <v>386</v>
      </c>
      <c r="J73" s="26"/>
      <c r="K73" s="26"/>
      <c r="L73" s="26" t="s">
        <v>165</v>
      </c>
      <c r="M73" s="26"/>
    </row>
    <row r="74">
      <c r="A74" s="23">
        <v>74.0</v>
      </c>
      <c r="B74" s="6" t="s">
        <v>1</v>
      </c>
      <c r="C74" s="24" t="s">
        <v>387</v>
      </c>
      <c r="D74" s="24" t="s">
        <v>388</v>
      </c>
      <c r="E74" s="6" t="s">
        <v>70</v>
      </c>
      <c r="F74" s="6" t="s">
        <v>47</v>
      </c>
      <c r="G74" s="6" t="s">
        <v>389</v>
      </c>
      <c r="H74" s="25" t="s">
        <v>390</v>
      </c>
      <c r="I74" s="25" t="s">
        <v>391</v>
      </c>
      <c r="J74" s="26"/>
      <c r="K74" s="26"/>
      <c r="L74" s="26" t="s">
        <v>165</v>
      </c>
      <c r="M74" s="26"/>
    </row>
    <row r="75">
      <c r="A75" s="23">
        <v>75.0</v>
      </c>
      <c r="B75" s="6" t="s">
        <v>1</v>
      </c>
      <c r="C75" s="24" t="s">
        <v>392</v>
      </c>
      <c r="D75" s="24" t="s">
        <v>393</v>
      </c>
      <c r="E75" s="6" t="s">
        <v>174</v>
      </c>
      <c r="F75" s="6" t="s">
        <v>52</v>
      </c>
      <c r="G75" s="6" t="s">
        <v>394</v>
      </c>
      <c r="H75" s="25" t="s">
        <v>95</v>
      </c>
      <c r="I75" s="25" t="s">
        <v>395</v>
      </c>
      <c r="J75" s="25" t="s">
        <v>396</v>
      </c>
      <c r="K75" s="25" t="s">
        <v>298</v>
      </c>
      <c r="L75" s="26" t="s">
        <v>165</v>
      </c>
      <c r="M75" s="26"/>
    </row>
    <row r="76">
      <c r="A76" s="23">
        <v>76.0</v>
      </c>
      <c r="B76" s="6" t="s">
        <v>1</v>
      </c>
      <c r="C76" s="24" t="s">
        <v>397</v>
      </c>
      <c r="D76" s="24" t="s">
        <v>398</v>
      </c>
      <c r="E76" s="6" t="s">
        <v>399</v>
      </c>
      <c r="F76" s="6" t="s">
        <v>47</v>
      </c>
      <c r="G76" s="28" t="s">
        <v>116</v>
      </c>
      <c r="H76" s="25" t="s">
        <v>400</v>
      </c>
      <c r="I76" s="26"/>
      <c r="J76" s="26"/>
      <c r="K76" s="26"/>
      <c r="L76" s="26" t="s">
        <v>165</v>
      </c>
      <c r="M76" s="26"/>
    </row>
    <row r="77">
      <c r="A77" s="23">
        <v>77.0</v>
      </c>
      <c r="B77" s="6" t="s">
        <v>1</v>
      </c>
      <c r="C77" s="24" t="s">
        <v>401</v>
      </c>
      <c r="D77" s="24" t="s">
        <v>402</v>
      </c>
      <c r="E77" s="6" t="s">
        <v>399</v>
      </c>
      <c r="F77" s="6" t="s">
        <v>47</v>
      </c>
      <c r="G77" s="6" t="s">
        <v>48</v>
      </c>
      <c r="H77" s="25" t="s">
        <v>403</v>
      </c>
      <c r="I77" s="25" t="s">
        <v>404</v>
      </c>
      <c r="J77" s="25" t="s">
        <v>405</v>
      </c>
      <c r="K77" s="25" t="s">
        <v>406</v>
      </c>
      <c r="L77" s="25" t="s">
        <v>407</v>
      </c>
      <c r="M77" s="25" t="s">
        <v>139</v>
      </c>
    </row>
    <row r="78">
      <c r="A78" s="23">
        <v>78.0</v>
      </c>
      <c r="B78" s="6" t="s">
        <v>1</v>
      </c>
      <c r="C78" s="24" t="s">
        <v>408</v>
      </c>
      <c r="D78" s="27" t="s">
        <v>409</v>
      </c>
      <c r="E78" s="6" t="s">
        <v>410</v>
      </c>
      <c r="F78" s="6" t="s">
        <v>47</v>
      </c>
      <c r="G78" s="6" t="s">
        <v>224</v>
      </c>
      <c r="H78" s="25" t="s">
        <v>411</v>
      </c>
      <c r="I78" s="25" t="s">
        <v>412</v>
      </c>
      <c r="J78" s="26"/>
      <c r="K78" s="26"/>
      <c r="L78" s="26" t="s">
        <v>165</v>
      </c>
      <c r="M78" s="26"/>
    </row>
    <row r="79">
      <c r="A79" s="23">
        <v>79.0</v>
      </c>
      <c r="B79" s="6" t="s">
        <v>1</v>
      </c>
      <c r="C79" s="24" t="s">
        <v>413</v>
      </c>
      <c r="D79" s="24" t="s">
        <v>414</v>
      </c>
      <c r="E79" s="6" t="s">
        <v>46</v>
      </c>
      <c r="F79" s="6" t="s">
        <v>52</v>
      </c>
      <c r="G79" s="6" t="s">
        <v>224</v>
      </c>
      <c r="H79" s="25" t="s">
        <v>88</v>
      </c>
      <c r="I79" s="25" t="s">
        <v>225</v>
      </c>
      <c r="J79" s="25" t="s">
        <v>415</v>
      </c>
      <c r="K79" s="25" t="s">
        <v>225</v>
      </c>
      <c r="L79" s="25" t="s">
        <v>416</v>
      </c>
      <c r="M79" s="25" t="s">
        <v>417</v>
      </c>
    </row>
    <row r="80">
      <c r="A80" s="23">
        <v>80.0</v>
      </c>
      <c r="B80" s="6" t="s">
        <v>1</v>
      </c>
      <c r="C80" s="24" t="s">
        <v>418</v>
      </c>
      <c r="D80" s="24" t="s">
        <v>419</v>
      </c>
      <c r="E80" s="6" t="s">
        <v>70</v>
      </c>
      <c r="F80" s="6" t="s">
        <v>47</v>
      </c>
      <c r="G80" s="6" t="s">
        <v>219</v>
      </c>
      <c r="H80" s="25" t="s">
        <v>14</v>
      </c>
      <c r="I80" s="26"/>
      <c r="J80" s="26"/>
      <c r="K80" s="26"/>
      <c r="L80" s="26" t="s">
        <v>165</v>
      </c>
      <c r="M80" s="26"/>
    </row>
    <row r="81">
      <c r="A81" s="23">
        <v>81.0</v>
      </c>
      <c r="B81" s="6" t="s">
        <v>1</v>
      </c>
      <c r="C81" s="24" t="s">
        <v>420</v>
      </c>
      <c r="D81" s="24" t="s">
        <v>421</v>
      </c>
      <c r="E81" s="6" t="s">
        <v>93</v>
      </c>
      <c r="F81" s="6" t="s">
        <v>47</v>
      </c>
      <c r="G81" s="6" t="s">
        <v>63</v>
      </c>
      <c r="H81" s="25" t="s">
        <v>422</v>
      </c>
      <c r="I81" s="25" t="s">
        <v>423</v>
      </c>
      <c r="J81" s="25" t="s">
        <v>424</v>
      </c>
      <c r="K81" s="25" t="s">
        <v>96</v>
      </c>
      <c r="L81" s="26" t="s">
        <v>165</v>
      </c>
      <c r="M81" s="26"/>
    </row>
    <row r="82">
      <c r="A82" s="23">
        <v>82.0</v>
      </c>
      <c r="B82" s="6" t="s">
        <v>1</v>
      </c>
      <c r="C82" s="24" t="s">
        <v>425</v>
      </c>
      <c r="D82" s="24" t="s">
        <v>426</v>
      </c>
      <c r="E82" s="6" t="s">
        <v>427</v>
      </c>
      <c r="F82" s="6" t="s">
        <v>47</v>
      </c>
      <c r="G82" s="6" t="s">
        <v>81</v>
      </c>
      <c r="H82" s="25" t="s">
        <v>82</v>
      </c>
      <c r="I82" s="25" t="s">
        <v>89</v>
      </c>
      <c r="J82" s="25" t="s">
        <v>428</v>
      </c>
      <c r="K82" s="25" t="s">
        <v>429</v>
      </c>
      <c r="L82" s="26" t="s">
        <v>165</v>
      </c>
      <c r="M82" s="26"/>
    </row>
    <row r="83">
      <c r="A83" s="23">
        <v>83.0</v>
      </c>
      <c r="B83" s="6" t="s">
        <v>1</v>
      </c>
      <c r="C83" s="24" t="s">
        <v>122</v>
      </c>
      <c r="D83" s="24" t="s">
        <v>430</v>
      </c>
      <c r="E83" s="6" t="s">
        <v>62</v>
      </c>
      <c r="F83" s="6" t="s">
        <v>47</v>
      </c>
      <c r="G83" s="6" t="s">
        <v>219</v>
      </c>
      <c r="H83" s="25" t="s">
        <v>64</v>
      </c>
      <c r="I83" s="25" t="s">
        <v>67</v>
      </c>
      <c r="J83" s="25" t="s">
        <v>431</v>
      </c>
      <c r="K83" s="25" t="s">
        <v>406</v>
      </c>
      <c r="L83" s="26" t="s">
        <v>165</v>
      </c>
      <c r="M83" s="26"/>
    </row>
    <row r="84">
      <c r="A84" s="23">
        <v>84.0</v>
      </c>
      <c r="B84" s="6" t="s">
        <v>1</v>
      </c>
      <c r="C84" s="24" t="s">
        <v>432</v>
      </c>
      <c r="D84" s="24" t="s">
        <v>433</v>
      </c>
      <c r="E84" s="6" t="s">
        <v>174</v>
      </c>
      <c r="F84" s="6" t="s">
        <v>47</v>
      </c>
      <c r="G84" s="6" t="s">
        <v>224</v>
      </c>
      <c r="H84" s="25" t="s">
        <v>14</v>
      </c>
      <c r="I84" s="26"/>
      <c r="J84" s="26"/>
      <c r="K84" s="26"/>
      <c r="L84" s="26" t="s">
        <v>165</v>
      </c>
      <c r="M84" s="26"/>
    </row>
    <row r="85">
      <c r="A85" s="23">
        <v>85.0</v>
      </c>
      <c r="B85" s="6" t="s">
        <v>1</v>
      </c>
      <c r="C85" s="24" t="s">
        <v>434</v>
      </c>
      <c r="D85" s="24" t="s">
        <v>435</v>
      </c>
      <c r="E85" s="6" t="s">
        <v>76</v>
      </c>
      <c r="F85" s="6" t="s">
        <v>47</v>
      </c>
      <c r="G85" s="6" t="s">
        <v>48</v>
      </c>
      <c r="H85" s="25" t="s">
        <v>64</v>
      </c>
      <c r="I85" s="25" t="s">
        <v>436</v>
      </c>
      <c r="J85" s="26"/>
      <c r="K85" s="26"/>
      <c r="L85" s="26" t="s">
        <v>165</v>
      </c>
      <c r="M85" s="26"/>
    </row>
    <row r="86">
      <c r="A86" s="23">
        <v>86.0</v>
      </c>
      <c r="B86" s="6" t="s">
        <v>1</v>
      </c>
      <c r="C86" s="24" t="s">
        <v>437</v>
      </c>
      <c r="D86" s="24" t="s">
        <v>438</v>
      </c>
      <c r="E86" s="6" t="s">
        <v>93</v>
      </c>
      <c r="F86" s="6" t="s">
        <v>47</v>
      </c>
      <c r="G86" s="28" t="s">
        <v>116</v>
      </c>
      <c r="H86" s="25" t="s">
        <v>439</v>
      </c>
      <c r="I86" s="25" t="s">
        <v>83</v>
      </c>
      <c r="J86" s="25" t="s">
        <v>440</v>
      </c>
      <c r="K86" s="25" t="s">
        <v>59</v>
      </c>
      <c r="L86" s="25" t="s">
        <v>441</v>
      </c>
      <c r="M86" s="25" t="s">
        <v>89</v>
      </c>
    </row>
    <row r="87">
      <c r="A87" s="23">
        <v>87.0</v>
      </c>
      <c r="B87" s="6" t="s">
        <v>1</v>
      </c>
      <c r="C87" s="24" t="s">
        <v>442</v>
      </c>
      <c r="D87" s="24" t="s">
        <v>443</v>
      </c>
      <c r="E87" s="6" t="s">
        <v>101</v>
      </c>
      <c r="F87" s="6" t="s">
        <v>47</v>
      </c>
      <c r="G87" s="6" t="s">
        <v>53</v>
      </c>
      <c r="H87" s="25" t="s">
        <v>77</v>
      </c>
      <c r="I87" s="25" t="s">
        <v>444</v>
      </c>
      <c r="J87" s="26"/>
      <c r="K87" s="26"/>
      <c r="L87" s="26" t="s">
        <v>165</v>
      </c>
      <c r="M87" s="26"/>
    </row>
    <row r="88">
      <c r="A88" s="23">
        <v>88.0</v>
      </c>
      <c r="B88" s="6" t="s">
        <v>1</v>
      </c>
      <c r="C88" s="24" t="s">
        <v>445</v>
      </c>
      <c r="D88" s="27" t="s">
        <v>446</v>
      </c>
      <c r="E88" s="6" t="s">
        <v>70</v>
      </c>
      <c r="F88" s="6" t="s">
        <v>52</v>
      </c>
      <c r="G88" s="28" t="s">
        <v>116</v>
      </c>
      <c r="H88" s="25" t="s">
        <v>88</v>
      </c>
      <c r="I88" s="25" t="s">
        <v>447</v>
      </c>
      <c r="J88" s="25" t="s">
        <v>448</v>
      </c>
      <c r="K88" s="25" t="s">
        <v>246</v>
      </c>
      <c r="L88" s="26" t="s">
        <v>165</v>
      </c>
      <c r="M88" s="26"/>
    </row>
    <row r="89">
      <c r="A89" s="23">
        <v>89.0</v>
      </c>
      <c r="B89" s="6" t="s">
        <v>1</v>
      </c>
      <c r="C89" s="24" t="s">
        <v>449</v>
      </c>
      <c r="D89" s="27" t="s">
        <v>450</v>
      </c>
      <c r="E89" s="6" t="s">
        <v>399</v>
      </c>
      <c r="F89" s="6" t="s">
        <v>47</v>
      </c>
      <c r="G89" s="6" t="s">
        <v>102</v>
      </c>
      <c r="H89" s="25" t="s">
        <v>291</v>
      </c>
      <c r="I89" s="25" t="s">
        <v>451</v>
      </c>
      <c r="J89" s="25" t="s">
        <v>452</v>
      </c>
      <c r="K89" s="25" t="s">
        <v>451</v>
      </c>
      <c r="L89" s="25" t="s">
        <v>453</v>
      </c>
      <c r="M89" s="25" t="s">
        <v>454</v>
      </c>
    </row>
    <row r="90">
      <c r="A90" s="23">
        <v>90.0</v>
      </c>
      <c r="B90" s="6" t="s">
        <v>1</v>
      </c>
      <c r="C90" s="24" t="s">
        <v>455</v>
      </c>
      <c r="D90" s="27" t="s">
        <v>456</v>
      </c>
      <c r="E90" s="6" t="s">
        <v>76</v>
      </c>
      <c r="F90" s="6" t="s">
        <v>47</v>
      </c>
      <c r="G90" s="6" t="s">
        <v>102</v>
      </c>
      <c r="H90" s="25" t="s">
        <v>64</v>
      </c>
      <c r="I90" s="25" t="s">
        <v>348</v>
      </c>
      <c r="J90" s="25" t="s">
        <v>457</v>
      </c>
      <c r="K90" s="25" t="s">
        <v>348</v>
      </c>
      <c r="L90" s="25" t="s">
        <v>458</v>
      </c>
      <c r="M90" s="25" t="s">
        <v>348</v>
      </c>
    </row>
    <row r="91">
      <c r="A91" s="23">
        <v>91.0</v>
      </c>
      <c r="B91" s="6" t="s">
        <v>1</v>
      </c>
      <c r="C91" s="24" t="s">
        <v>459</v>
      </c>
      <c r="D91" s="24" t="s">
        <v>460</v>
      </c>
      <c r="E91" s="6" t="s">
        <v>174</v>
      </c>
      <c r="F91" s="6" t="s">
        <v>47</v>
      </c>
      <c r="G91" s="6" t="s">
        <v>164</v>
      </c>
      <c r="H91" s="25" t="s">
        <v>461</v>
      </c>
      <c r="I91" s="25" t="s">
        <v>462</v>
      </c>
      <c r="J91" s="25" t="s">
        <v>463</v>
      </c>
      <c r="K91" s="25" t="s">
        <v>96</v>
      </c>
      <c r="L91" s="25" t="s">
        <v>464</v>
      </c>
      <c r="M91" s="25" t="s">
        <v>465</v>
      </c>
    </row>
    <row r="92">
      <c r="A92" s="23">
        <v>92.0</v>
      </c>
      <c r="B92" s="6" t="s">
        <v>1</v>
      </c>
      <c r="C92" s="24" t="s">
        <v>466</v>
      </c>
      <c r="D92" s="24" t="s">
        <v>467</v>
      </c>
      <c r="E92" s="6" t="s">
        <v>62</v>
      </c>
      <c r="F92" s="6" t="s">
        <v>47</v>
      </c>
      <c r="G92" s="6" t="s">
        <v>219</v>
      </c>
      <c r="H92" s="25" t="s">
        <v>95</v>
      </c>
      <c r="I92" s="25" t="s">
        <v>468</v>
      </c>
      <c r="J92" s="25" t="s">
        <v>469</v>
      </c>
      <c r="K92" s="25" t="s">
        <v>89</v>
      </c>
      <c r="L92" s="26" t="s">
        <v>165</v>
      </c>
      <c r="M92" s="26"/>
    </row>
    <row r="93">
      <c r="A93" s="23">
        <v>93.0</v>
      </c>
      <c r="B93" s="6" t="s">
        <v>1</v>
      </c>
      <c r="C93" s="24" t="s">
        <v>470</v>
      </c>
      <c r="D93" s="27" t="s">
        <v>471</v>
      </c>
      <c r="E93" s="6" t="s">
        <v>233</v>
      </c>
      <c r="F93" s="6" t="s">
        <v>52</v>
      </c>
      <c r="G93" s="6" t="s">
        <v>81</v>
      </c>
      <c r="H93" s="25" t="s">
        <v>472</v>
      </c>
      <c r="I93" s="25" t="s">
        <v>473</v>
      </c>
      <c r="J93" s="25" t="s">
        <v>474</v>
      </c>
      <c r="K93" s="25" t="s">
        <v>417</v>
      </c>
      <c r="L93" s="25" t="s">
        <v>475</v>
      </c>
      <c r="M93" s="25" t="s">
        <v>476</v>
      </c>
    </row>
    <row r="94">
      <c r="A94" s="23">
        <v>94.0</v>
      </c>
      <c r="B94" s="6" t="s">
        <v>1</v>
      </c>
      <c r="C94" s="24" t="s">
        <v>477</v>
      </c>
      <c r="D94" s="24" t="s">
        <v>478</v>
      </c>
      <c r="E94" s="6" t="s">
        <v>93</v>
      </c>
      <c r="F94" s="6" t="s">
        <v>47</v>
      </c>
      <c r="G94" s="6" t="s">
        <v>102</v>
      </c>
      <c r="H94" s="25" t="s">
        <v>479</v>
      </c>
      <c r="I94" s="25" t="s">
        <v>480</v>
      </c>
      <c r="J94" s="25" t="s">
        <v>481</v>
      </c>
      <c r="K94" s="25" t="s">
        <v>482</v>
      </c>
      <c r="L94" s="25" t="s">
        <v>483</v>
      </c>
      <c r="M94" s="25" t="s">
        <v>342</v>
      </c>
    </row>
    <row r="95">
      <c r="A95" s="23">
        <v>95.0</v>
      </c>
      <c r="B95" s="6" t="s">
        <v>1</v>
      </c>
      <c r="C95" s="24" t="s">
        <v>484</v>
      </c>
      <c r="D95" s="24" t="s">
        <v>485</v>
      </c>
      <c r="E95" s="6" t="s">
        <v>105</v>
      </c>
      <c r="F95" s="6" t="s">
        <v>47</v>
      </c>
      <c r="G95" s="6" t="s">
        <v>360</v>
      </c>
      <c r="H95" s="25" t="s">
        <v>486</v>
      </c>
      <c r="I95" s="25" t="s">
        <v>381</v>
      </c>
      <c r="J95" s="26"/>
      <c r="K95" s="26"/>
      <c r="L95" s="26" t="s">
        <v>165</v>
      </c>
      <c r="M95" s="26"/>
    </row>
    <row r="96">
      <c r="A96" s="23">
        <v>96.0</v>
      </c>
      <c r="B96" s="6" t="s">
        <v>1</v>
      </c>
      <c r="C96" s="24" t="s">
        <v>487</v>
      </c>
      <c r="D96" s="24" t="s">
        <v>488</v>
      </c>
      <c r="E96" s="6" t="s">
        <v>233</v>
      </c>
      <c r="F96" s="6" t="s">
        <v>47</v>
      </c>
      <c r="G96" s="6" t="s">
        <v>102</v>
      </c>
      <c r="H96" s="25" t="s">
        <v>14</v>
      </c>
      <c r="I96" s="26"/>
      <c r="J96" s="26"/>
      <c r="K96" s="26"/>
      <c r="L96" s="26" t="s">
        <v>165</v>
      </c>
      <c r="M96" s="26"/>
    </row>
    <row r="97">
      <c r="A97" s="23">
        <v>97.0</v>
      </c>
      <c r="B97" s="6" t="s">
        <v>1</v>
      </c>
      <c r="C97" s="24" t="s">
        <v>489</v>
      </c>
      <c r="D97" s="24" t="s">
        <v>490</v>
      </c>
      <c r="E97" s="6" t="s">
        <v>46</v>
      </c>
      <c r="F97" s="6" t="s">
        <v>47</v>
      </c>
      <c r="G97" s="6" t="s">
        <v>63</v>
      </c>
      <c r="H97" s="25" t="s">
        <v>124</v>
      </c>
      <c r="I97" s="25" t="s">
        <v>491</v>
      </c>
      <c r="J97" s="26"/>
      <c r="K97" s="26"/>
      <c r="L97" s="26" t="s">
        <v>165</v>
      </c>
      <c r="M97" s="26"/>
    </row>
    <row r="98">
      <c r="A98" s="23">
        <v>98.0</v>
      </c>
      <c r="B98" s="6" t="s">
        <v>1</v>
      </c>
      <c r="C98" s="24" t="s">
        <v>492</v>
      </c>
      <c r="D98" s="24" t="s">
        <v>493</v>
      </c>
      <c r="E98" s="6" t="s">
        <v>93</v>
      </c>
      <c r="F98" s="6" t="s">
        <v>47</v>
      </c>
      <c r="G98" s="6" t="s">
        <v>63</v>
      </c>
      <c r="H98" s="25" t="s">
        <v>64</v>
      </c>
      <c r="I98" s="25" t="s">
        <v>364</v>
      </c>
      <c r="J98" s="25" t="s">
        <v>494</v>
      </c>
      <c r="K98" s="25" t="s">
        <v>286</v>
      </c>
      <c r="L98" s="25" t="s">
        <v>495</v>
      </c>
      <c r="M98" s="25" t="s">
        <v>496</v>
      </c>
    </row>
    <row r="99">
      <c r="A99" s="23">
        <v>99.0</v>
      </c>
      <c r="B99" s="6" t="s">
        <v>1</v>
      </c>
      <c r="C99" s="24" t="s">
        <v>497</v>
      </c>
      <c r="D99" s="27" t="s">
        <v>498</v>
      </c>
      <c r="E99" s="6" t="s">
        <v>93</v>
      </c>
      <c r="F99" s="6" t="s">
        <v>47</v>
      </c>
      <c r="G99" s="28" t="s">
        <v>116</v>
      </c>
      <c r="H99" s="25" t="s">
        <v>64</v>
      </c>
      <c r="I99" s="25" t="s">
        <v>246</v>
      </c>
      <c r="J99" s="25" t="s">
        <v>349</v>
      </c>
      <c r="K99" s="25" t="s">
        <v>246</v>
      </c>
      <c r="L99" s="25" t="s">
        <v>499</v>
      </c>
      <c r="M99" s="25" t="s">
        <v>465</v>
      </c>
    </row>
    <row r="100">
      <c r="A100" s="23">
        <v>100.0</v>
      </c>
      <c r="B100" s="6" t="s">
        <v>1</v>
      </c>
      <c r="C100" s="24" t="s">
        <v>500</v>
      </c>
      <c r="D100" s="27" t="s">
        <v>501</v>
      </c>
      <c r="E100" s="6" t="s">
        <v>93</v>
      </c>
      <c r="F100" s="6" t="s">
        <v>52</v>
      </c>
      <c r="G100" s="6" t="s">
        <v>389</v>
      </c>
      <c r="H100" s="25" t="s">
        <v>502</v>
      </c>
      <c r="I100" s="25" t="s">
        <v>96</v>
      </c>
      <c r="J100" s="25" t="s">
        <v>503</v>
      </c>
      <c r="K100" s="25" t="s">
        <v>504</v>
      </c>
      <c r="L100" s="26" t="s">
        <v>165</v>
      </c>
      <c r="M100" s="26"/>
    </row>
    <row r="101">
      <c r="A101" s="23">
        <v>101.0</v>
      </c>
      <c r="B101" s="6" t="s">
        <v>1</v>
      </c>
      <c r="C101" s="24" t="s">
        <v>505</v>
      </c>
      <c r="D101" s="24" t="s">
        <v>506</v>
      </c>
      <c r="E101" s="6" t="s">
        <v>507</v>
      </c>
      <c r="F101" s="6" t="s">
        <v>47</v>
      </c>
      <c r="G101" s="6" t="s">
        <v>389</v>
      </c>
      <c r="H101" s="25" t="s">
        <v>27</v>
      </c>
      <c r="I101" s="26"/>
      <c r="J101" s="26"/>
      <c r="K101" s="26"/>
      <c r="L101" s="26" t="s">
        <v>165</v>
      </c>
      <c r="M101" s="26"/>
    </row>
    <row r="102">
      <c r="A102" s="23">
        <v>102.0</v>
      </c>
      <c r="B102" s="6" t="s">
        <v>1</v>
      </c>
      <c r="C102" s="24" t="s">
        <v>508</v>
      </c>
      <c r="D102" s="24" t="s">
        <v>509</v>
      </c>
      <c r="E102" s="6" t="s">
        <v>70</v>
      </c>
      <c r="F102" s="6" t="s">
        <v>47</v>
      </c>
      <c r="G102" s="28" t="s">
        <v>116</v>
      </c>
      <c r="H102" s="25" t="s">
        <v>510</v>
      </c>
      <c r="I102" s="25" t="s">
        <v>59</v>
      </c>
      <c r="J102" s="26"/>
      <c r="K102" s="26"/>
      <c r="L102" s="26" t="s">
        <v>165</v>
      </c>
      <c r="M102" s="26"/>
    </row>
    <row r="103">
      <c r="A103" s="23">
        <v>103.0</v>
      </c>
      <c r="B103" s="6" t="s">
        <v>1</v>
      </c>
      <c r="C103" s="24" t="s">
        <v>511</v>
      </c>
      <c r="D103" s="24" t="s">
        <v>512</v>
      </c>
      <c r="E103" s="6" t="s">
        <v>62</v>
      </c>
      <c r="F103" s="6" t="s">
        <v>47</v>
      </c>
      <c r="G103" s="6" t="s">
        <v>389</v>
      </c>
      <c r="H103" s="25" t="s">
        <v>64</v>
      </c>
      <c r="I103" s="25" t="s">
        <v>391</v>
      </c>
      <c r="J103" s="25" t="s">
        <v>513</v>
      </c>
      <c r="K103" s="25" t="s">
        <v>514</v>
      </c>
      <c r="L103" s="25" t="s">
        <v>515</v>
      </c>
      <c r="M103" s="25" t="s">
        <v>516</v>
      </c>
    </row>
    <row r="104">
      <c r="A104" s="23">
        <v>104.0</v>
      </c>
      <c r="B104" s="6" t="s">
        <v>1</v>
      </c>
      <c r="C104" s="24" t="s">
        <v>517</v>
      </c>
      <c r="D104" s="24" t="s">
        <v>518</v>
      </c>
      <c r="E104" s="6" t="s">
        <v>93</v>
      </c>
      <c r="F104" s="6" t="s">
        <v>47</v>
      </c>
      <c r="G104" s="6" t="s">
        <v>102</v>
      </c>
      <c r="H104" s="25" t="s">
        <v>64</v>
      </c>
      <c r="I104" s="25" t="s">
        <v>96</v>
      </c>
      <c r="J104" s="25" t="s">
        <v>519</v>
      </c>
      <c r="K104" s="25" t="s">
        <v>520</v>
      </c>
      <c r="L104" s="26" t="s">
        <v>165</v>
      </c>
      <c r="M104" s="26"/>
    </row>
    <row r="105">
      <c r="A105" s="23">
        <v>105.0</v>
      </c>
      <c r="B105" s="6" t="s">
        <v>1</v>
      </c>
      <c r="C105" s="24" t="s">
        <v>312</v>
      </c>
      <c r="D105" s="27" t="s">
        <v>521</v>
      </c>
      <c r="E105" s="6" t="s">
        <v>62</v>
      </c>
      <c r="F105" s="6" t="s">
        <v>47</v>
      </c>
      <c r="G105" s="6" t="s">
        <v>87</v>
      </c>
      <c r="H105" s="25" t="s">
        <v>522</v>
      </c>
      <c r="I105" s="25" t="s">
        <v>348</v>
      </c>
      <c r="J105" s="26"/>
      <c r="K105" s="26"/>
      <c r="L105" s="26" t="s">
        <v>165</v>
      </c>
      <c r="M105" s="26"/>
    </row>
    <row r="106">
      <c r="A106" s="23">
        <v>106.0</v>
      </c>
      <c r="B106" s="6" t="s">
        <v>1</v>
      </c>
      <c r="C106" s="24" t="s">
        <v>523</v>
      </c>
      <c r="D106" s="27" t="s">
        <v>524</v>
      </c>
      <c r="E106" s="6" t="s">
        <v>70</v>
      </c>
      <c r="F106" s="6" t="s">
        <v>47</v>
      </c>
      <c r="G106" s="6" t="s">
        <v>168</v>
      </c>
      <c r="H106" s="25" t="s">
        <v>525</v>
      </c>
      <c r="I106" s="26"/>
      <c r="J106" s="26"/>
      <c r="K106" s="26"/>
      <c r="L106" s="26" t="s">
        <v>165</v>
      </c>
      <c r="M106" s="26"/>
    </row>
    <row r="107">
      <c r="A107" s="23">
        <v>107.0</v>
      </c>
      <c r="B107" s="6" t="s">
        <v>1</v>
      </c>
      <c r="C107" s="24" t="s">
        <v>526</v>
      </c>
      <c r="D107" s="24" t="s">
        <v>527</v>
      </c>
      <c r="E107" s="6" t="s">
        <v>76</v>
      </c>
      <c r="F107" s="6" t="s">
        <v>47</v>
      </c>
      <c r="G107" s="6" t="s">
        <v>224</v>
      </c>
      <c r="H107" s="25" t="s">
        <v>82</v>
      </c>
      <c r="I107" s="25" t="s">
        <v>225</v>
      </c>
      <c r="J107" s="25" t="s">
        <v>528</v>
      </c>
      <c r="K107" s="25" t="s">
        <v>529</v>
      </c>
      <c r="L107" s="25" t="s">
        <v>530</v>
      </c>
      <c r="M107" s="25" t="s">
        <v>531</v>
      </c>
    </row>
    <row r="108">
      <c r="A108" s="23">
        <v>108.0</v>
      </c>
      <c r="B108" s="6" t="s">
        <v>1</v>
      </c>
      <c r="C108" s="24" t="s">
        <v>532</v>
      </c>
      <c r="D108" s="27" t="s">
        <v>533</v>
      </c>
      <c r="E108" s="6" t="s">
        <v>233</v>
      </c>
      <c r="F108" s="6" t="s">
        <v>47</v>
      </c>
      <c r="G108" s="6" t="s">
        <v>48</v>
      </c>
      <c r="H108" s="25" t="s">
        <v>14</v>
      </c>
      <c r="I108" s="24"/>
      <c r="J108" s="24"/>
      <c r="K108" s="24"/>
      <c r="L108" s="24"/>
      <c r="M108" s="24"/>
    </row>
    <row r="109">
      <c r="A109" s="23">
        <v>110.0</v>
      </c>
      <c r="B109" s="6" t="s">
        <v>0</v>
      </c>
      <c r="C109" s="24" t="s">
        <v>534</v>
      </c>
      <c r="D109" s="24" t="s">
        <v>535</v>
      </c>
      <c r="E109" s="6" t="s">
        <v>93</v>
      </c>
      <c r="F109" s="30" t="s">
        <v>52</v>
      </c>
      <c r="G109" s="30" t="s">
        <v>536</v>
      </c>
      <c r="H109" s="31" t="s">
        <v>537</v>
      </c>
      <c r="I109" s="32" t="s">
        <v>538</v>
      </c>
      <c r="J109" s="32" t="s">
        <v>539</v>
      </c>
      <c r="K109" s="33" t="s">
        <v>540</v>
      </c>
      <c r="L109" s="32" t="s">
        <v>165</v>
      </c>
      <c r="M109" s="25"/>
    </row>
    <row r="110">
      <c r="A110" s="23">
        <v>111.0</v>
      </c>
      <c r="B110" s="6" t="s">
        <v>0</v>
      </c>
      <c r="C110" s="24" t="s">
        <v>541</v>
      </c>
      <c r="D110" s="24" t="s">
        <v>542</v>
      </c>
      <c r="E110" s="6" t="s">
        <v>174</v>
      </c>
      <c r="F110" s="30" t="s">
        <v>47</v>
      </c>
      <c r="G110" s="30" t="s">
        <v>543</v>
      </c>
      <c r="H110" s="31" t="s">
        <v>544</v>
      </c>
      <c r="I110" s="32" t="s">
        <v>96</v>
      </c>
      <c r="J110" s="32" t="s">
        <v>545</v>
      </c>
      <c r="K110" s="33" t="s">
        <v>546</v>
      </c>
      <c r="L110" s="32" t="s">
        <v>165</v>
      </c>
      <c r="M110" s="25"/>
    </row>
    <row r="111">
      <c r="A111" s="23">
        <v>112.0</v>
      </c>
      <c r="B111" s="6" t="s">
        <v>0</v>
      </c>
      <c r="C111" s="24" t="s">
        <v>547</v>
      </c>
      <c r="D111" s="24" t="s">
        <v>548</v>
      </c>
      <c r="E111" s="6" t="s">
        <v>70</v>
      </c>
      <c r="F111" s="30" t="s">
        <v>47</v>
      </c>
      <c r="G111" s="30" t="s">
        <v>48</v>
      </c>
      <c r="H111" s="31" t="s">
        <v>544</v>
      </c>
      <c r="I111" s="32" t="s">
        <v>436</v>
      </c>
      <c r="J111" s="32" t="s">
        <v>549</v>
      </c>
      <c r="K111" s="33" t="s">
        <v>139</v>
      </c>
      <c r="L111" s="32" t="s">
        <v>550</v>
      </c>
      <c r="M111" s="25" t="s">
        <v>89</v>
      </c>
    </row>
    <row r="112">
      <c r="A112" s="23">
        <v>113.0</v>
      </c>
      <c r="B112" s="6" t="s">
        <v>0</v>
      </c>
      <c r="C112" s="24" t="s">
        <v>551</v>
      </c>
      <c r="D112" s="27" t="s">
        <v>552</v>
      </c>
      <c r="E112" s="6" t="s">
        <v>233</v>
      </c>
      <c r="F112" s="30" t="s">
        <v>47</v>
      </c>
      <c r="G112" s="30" t="s">
        <v>102</v>
      </c>
      <c r="H112" s="31" t="s">
        <v>553</v>
      </c>
      <c r="I112" s="32" t="s">
        <v>554</v>
      </c>
      <c r="J112" s="32" t="s">
        <v>165</v>
      </c>
      <c r="K112" s="33"/>
      <c r="L112" s="32" t="s">
        <v>165</v>
      </c>
      <c r="M112" s="25"/>
    </row>
    <row r="113">
      <c r="A113" s="23">
        <v>114.0</v>
      </c>
      <c r="B113" s="6" t="s">
        <v>0</v>
      </c>
      <c r="C113" s="24" t="s">
        <v>555</v>
      </c>
      <c r="D113" s="24" t="s">
        <v>556</v>
      </c>
      <c r="E113" s="6" t="s">
        <v>70</v>
      </c>
      <c r="F113" s="30" t="s">
        <v>47</v>
      </c>
      <c r="G113" s="30" t="s">
        <v>48</v>
      </c>
      <c r="H113" s="31" t="s">
        <v>557</v>
      </c>
      <c r="I113" s="32" t="s">
        <v>139</v>
      </c>
      <c r="J113" s="32" t="s">
        <v>165</v>
      </c>
      <c r="K113" s="33"/>
      <c r="L113" s="32" t="s">
        <v>165</v>
      </c>
      <c r="M113" s="25"/>
    </row>
    <row r="114">
      <c r="A114" s="23">
        <v>115.0</v>
      </c>
      <c r="B114" s="6" t="s">
        <v>0</v>
      </c>
      <c r="C114" s="24" t="s">
        <v>558</v>
      </c>
      <c r="D114" s="24" t="s">
        <v>559</v>
      </c>
      <c r="E114" s="6" t="s">
        <v>93</v>
      </c>
      <c r="F114" s="30" t="s">
        <v>47</v>
      </c>
      <c r="G114" s="30" t="s">
        <v>102</v>
      </c>
      <c r="H114" s="31" t="s">
        <v>557</v>
      </c>
      <c r="I114" s="32" t="s">
        <v>119</v>
      </c>
      <c r="J114" s="32" t="s">
        <v>560</v>
      </c>
      <c r="K114" s="33" t="s">
        <v>83</v>
      </c>
      <c r="L114" s="32" t="s">
        <v>561</v>
      </c>
      <c r="M114" s="25" t="s">
        <v>554</v>
      </c>
    </row>
    <row r="115">
      <c r="A115" s="23">
        <v>116.0</v>
      </c>
      <c r="B115" s="6" t="s">
        <v>0</v>
      </c>
      <c r="C115" s="24" t="s">
        <v>562</v>
      </c>
      <c r="D115" s="24" t="s">
        <v>563</v>
      </c>
      <c r="E115" s="6" t="s">
        <v>46</v>
      </c>
      <c r="F115" s="30" t="s">
        <v>47</v>
      </c>
      <c r="G115" s="30" t="s">
        <v>94</v>
      </c>
      <c r="H115" s="31" t="s">
        <v>564</v>
      </c>
      <c r="I115" s="32" t="s">
        <v>96</v>
      </c>
      <c r="J115" s="32" t="s">
        <v>565</v>
      </c>
      <c r="K115" s="33"/>
      <c r="L115" s="32" t="s">
        <v>327</v>
      </c>
      <c r="M115" s="25" t="s">
        <v>83</v>
      </c>
    </row>
    <row r="116">
      <c r="A116" s="23">
        <v>117.0</v>
      </c>
      <c r="B116" s="6" t="s">
        <v>0</v>
      </c>
      <c r="C116" s="24" t="s">
        <v>566</v>
      </c>
      <c r="D116" s="27" t="s">
        <v>567</v>
      </c>
      <c r="E116" s="6" t="s">
        <v>70</v>
      </c>
      <c r="F116" s="30" t="s">
        <v>47</v>
      </c>
      <c r="G116" s="30" t="s">
        <v>568</v>
      </c>
      <c r="H116" s="31" t="s">
        <v>569</v>
      </c>
      <c r="I116" s="32"/>
      <c r="J116" s="32" t="s">
        <v>165</v>
      </c>
      <c r="K116" s="33"/>
      <c r="L116" s="32" t="s">
        <v>165</v>
      </c>
      <c r="M116" s="25"/>
    </row>
    <row r="117">
      <c r="A117" s="23">
        <v>118.0</v>
      </c>
      <c r="B117" s="6" t="s">
        <v>0</v>
      </c>
      <c r="C117" s="24" t="s">
        <v>570</v>
      </c>
      <c r="D117" s="24" t="s">
        <v>571</v>
      </c>
      <c r="E117" s="6" t="s">
        <v>70</v>
      </c>
      <c r="F117" s="30" t="s">
        <v>47</v>
      </c>
      <c r="G117" s="30" t="s">
        <v>102</v>
      </c>
      <c r="H117" s="31" t="s">
        <v>572</v>
      </c>
      <c r="I117" s="32" t="s">
        <v>573</v>
      </c>
      <c r="J117" s="32" t="s">
        <v>560</v>
      </c>
      <c r="K117" s="33" t="s">
        <v>83</v>
      </c>
      <c r="L117" s="32" t="s">
        <v>574</v>
      </c>
      <c r="M117" s="25" t="s">
        <v>451</v>
      </c>
    </row>
    <row r="118">
      <c r="A118" s="23">
        <v>119.0</v>
      </c>
      <c r="B118" s="6" t="s">
        <v>0</v>
      </c>
      <c r="C118" s="24" t="s">
        <v>575</v>
      </c>
      <c r="D118" s="24" t="s">
        <v>576</v>
      </c>
      <c r="E118" s="6" t="s">
        <v>62</v>
      </c>
      <c r="F118" s="30" t="s">
        <v>47</v>
      </c>
      <c r="G118" s="30" t="s">
        <v>289</v>
      </c>
      <c r="H118" s="31" t="s">
        <v>544</v>
      </c>
      <c r="I118" s="32" t="s">
        <v>554</v>
      </c>
      <c r="J118" s="32" t="s">
        <v>349</v>
      </c>
      <c r="K118" s="33" t="s">
        <v>89</v>
      </c>
      <c r="L118" s="32" t="s">
        <v>165</v>
      </c>
      <c r="M118" s="25"/>
    </row>
    <row r="119">
      <c r="A119" s="23">
        <v>120.0</v>
      </c>
      <c r="B119" s="6" t="s">
        <v>0</v>
      </c>
      <c r="C119" s="24" t="s">
        <v>577</v>
      </c>
      <c r="D119" s="24" t="s">
        <v>578</v>
      </c>
      <c r="E119" s="6" t="s">
        <v>70</v>
      </c>
      <c r="F119" s="30" t="s">
        <v>47</v>
      </c>
      <c r="G119" s="30" t="s">
        <v>156</v>
      </c>
      <c r="H119" s="31" t="s">
        <v>544</v>
      </c>
      <c r="I119" s="32" t="s">
        <v>205</v>
      </c>
      <c r="J119" s="32" t="s">
        <v>579</v>
      </c>
      <c r="K119" s="33" t="s">
        <v>157</v>
      </c>
      <c r="L119" s="32" t="s">
        <v>580</v>
      </c>
      <c r="M119" s="25" t="s">
        <v>157</v>
      </c>
    </row>
    <row r="120">
      <c r="A120" s="23">
        <v>121.0</v>
      </c>
      <c r="B120" s="6" t="s">
        <v>0</v>
      </c>
      <c r="C120" s="24" t="s">
        <v>581</v>
      </c>
      <c r="D120" s="24" t="s">
        <v>582</v>
      </c>
      <c r="E120" s="6" t="s">
        <v>93</v>
      </c>
      <c r="F120" s="30" t="s">
        <v>52</v>
      </c>
      <c r="G120" s="30" t="s">
        <v>360</v>
      </c>
      <c r="H120" s="31" t="s">
        <v>583</v>
      </c>
      <c r="I120" s="32" t="s">
        <v>96</v>
      </c>
      <c r="J120" s="32" t="s">
        <v>320</v>
      </c>
      <c r="K120" s="33" t="s">
        <v>89</v>
      </c>
      <c r="L120" s="32" t="s">
        <v>165</v>
      </c>
      <c r="M120" s="25"/>
    </row>
    <row r="121">
      <c r="A121" s="23">
        <v>122.0</v>
      </c>
      <c r="B121" s="6" t="s">
        <v>0</v>
      </c>
      <c r="C121" s="24" t="s">
        <v>584</v>
      </c>
      <c r="D121" s="24" t="s">
        <v>585</v>
      </c>
      <c r="E121" s="6" t="s">
        <v>62</v>
      </c>
      <c r="F121" s="30" t="s">
        <v>47</v>
      </c>
      <c r="G121" s="30" t="s">
        <v>102</v>
      </c>
      <c r="H121" s="31" t="s">
        <v>544</v>
      </c>
      <c r="I121" s="32" t="s">
        <v>83</v>
      </c>
      <c r="J121" s="32" t="s">
        <v>320</v>
      </c>
      <c r="K121" s="33" t="s">
        <v>89</v>
      </c>
      <c r="L121" s="32" t="s">
        <v>165</v>
      </c>
      <c r="M121" s="25"/>
    </row>
    <row r="122">
      <c r="A122" s="23">
        <v>123.0</v>
      </c>
      <c r="B122" s="6" t="s">
        <v>0</v>
      </c>
      <c r="C122" s="24" t="s">
        <v>586</v>
      </c>
      <c r="D122" s="27" t="s">
        <v>587</v>
      </c>
      <c r="E122" s="6" t="s">
        <v>174</v>
      </c>
      <c r="F122" s="30" t="s">
        <v>52</v>
      </c>
      <c r="G122" s="30" t="s">
        <v>543</v>
      </c>
      <c r="H122" s="31" t="s">
        <v>588</v>
      </c>
      <c r="I122" s="32" t="s">
        <v>194</v>
      </c>
      <c r="J122" s="32" t="s">
        <v>589</v>
      </c>
      <c r="K122" s="33" t="s">
        <v>96</v>
      </c>
      <c r="L122" s="32" t="s">
        <v>590</v>
      </c>
      <c r="M122" s="25" t="s">
        <v>286</v>
      </c>
    </row>
    <row r="123">
      <c r="A123" s="23">
        <v>124.0</v>
      </c>
      <c r="B123" s="6" t="s">
        <v>0</v>
      </c>
      <c r="C123" s="24" t="s">
        <v>591</v>
      </c>
      <c r="D123" s="27" t="s">
        <v>592</v>
      </c>
      <c r="E123" s="6" t="s">
        <v>93</v>
      </c>
      <c r="F123" s="30" t="s">
        <v>47</v>
      </c>
      <c r="G123" s="30" t="s">
        <v>219</v>
      </c>
      <c r="H123" s="31" t="s">
        <v>544</v>
      </c>
      <c r="I123" s="32" t="s">
        <v>406</v>
      </c>
      <c r="J123" s="32" t="s">
        <v>593</v>
      </c>
      <c r="K123" s="33" t="s">
        <v>67</v>
      </c>
      <c r="L123" s="32" t="s">
        <v>594</v>
      </c>
      <c r="M123" s="25" t="s">
        <v>89</v>
      </c>
    </row>
    <row r="124">
      <c r="A124" s="23">
        <v>125.0</v>
      </c>
      <c r="B124" s="6" t="s">
        <v>0</v>
      </c>
      <c r="C124" s="24" t="s">
        <v>595</v>
      </c>
      <c r="D124" s="27" t="s">
        <v>596</v>
      </c>
      <c r="E124" s="6" t="s">
        <v>597</v>
      </c>
      <c r="F124" s="30" t="s">
        <v>47</v>
      </c>
      <c r="G124" s="30" t="s">
        <v>598</v>
      </c>
      <c r="H124" s="31" t="s">
        <v>599</v>
      </c>
      <c r="I124" s="32" t="s">
        <v>554</v>
      </c>
      <c r="J124" s="32" t="s">
        <v>600</v>
      </c>
      <c r="K124" s="33" t="s">
        <v>119</v>
      </c>
      <c r="L124" s="32" t="s">
        <v>601</v>
      </c>
      <c r="M124" s="25" t="s">
        <v>83</v>
      </c>
    </row>
    <row r="125">
      <c r="A125" s="23">
        <v>126.0</v>
      </c>
      <c r="B125" s="6" t="s">
        <v>0</v>
      </c>
      <c r="C125" s="24" t="s">
        <v>602</v>
      </c>
      <c r="D125" s="24" t="s">
        <v>603</v>
      </c>
      <c r="E125" s="6" t="s">
        <v>62</v>
      </c>
      <c r="F125" s="30" t="s">
        <v>52</v>
      </c>
      <c r="G125" s="30" t="s">
        <v>48</v>
      </c>
      <c r="H125" s="31" t="s">
        <v>557</v>
      </c>
      <c r="I125" s="32" t="s">
        <v>139</v>
      </c>
      <c r="J125" s="32" t="s">
        <v>152</v>
      </c>
      <c r="K125" s="33" t="s">
        <v>139</v>
      </c>
      <c r="L125" s="32" t="s">
        <v>165</v>
      </c>
      <c r="M125" s="25"/>
    </row>
    <row r="126">
      <c r="A126" s="23">
        <v>127.0</v>
      </c>
      <c r="B126" s="6" t="s">
        <v>0</v>
      </c>
      <c r="C126" s="24" t="s">
        <v>604</v>
      </c>
      <c r="D126" s="27" t="s">
        <v>605</v>
      </c>
      <c r="E126" s="6" t="s">
        <v>46</v>
      </c>
      <c r="F126" s="30" t="s">
        <v>52</v>
      </c>
      <c r="G126" s="30" t="s">
        <v>224</v>
      </c>
      <c r="H126" s="31" t="s">
        <v>606</v>
      </c>
      <c r="I126" s="32" t="s">
        <v>14</v>
      </c>
      <c r="J126" s="32" t="s">
        <v>607</v>
      </c>
      <c r="K126" s="33"/>
      <c r="L126" s="32" t="s">
        <v>165</v>
      </c>
      <c r="M126" s="25"/>
    </row>
    <row r="127">
      <c r="A127" s="23">
        <v>128.0</v>
      </c>
      <c r="B127" s="6" t="s">
        <v>0</v>
      </c>
      <c r="C127" s="24" t="s">
        <v>442</v>
      </c>
      <c r="D127" s="27" t="s">
        <v>608</v>
      </c>
      <c r="E127" s="6" t="s">
        <v>70</v>
      </c>
      <c r="F127" s="30" t="s">
        <v>47</v>
      </c>
      <c r="G127" s="30" t="s">
        <v>94</v>
      </c>
      <c r="H127" s="31" t="s">
        <v>544</v>
      </c>
      <c r="I127" s="32" t="s">
        <v>59</v>
      </c>
      <c r="J127" s="32" t="s">
        <v>84</v>
      </c>
      <c r="K127" s="33" t="s">
        <v>83</v>
      </c>
      <c r="L127" s="32" t="s">
        <v>165</v>
      </c>
      <c r="M127" s="25"/>
    </row>
    <row r="128">
      <c r="A128" s="23">
        <v>129.0</v>
      </c>
      <c r="B128" s="6" t="s">
        <v>0</v>
      </c>
      <c r="C128" s="24" t="s">
        <v>609</v>
      </c>
      <c r="D128" s="27" t="s">
        <v>610</v>
      </c>
      <c r="E128" s="6" t="s">
        <v>93</v>
      </c>
      <c r="F128" s="30" t="s">
        <v>47</v>
      </c>
      <c r="G128" s="30" t="s">
        <v>63</v>
      </c>
      <c r="H128" s="31" t="s">
        <v>544</v>
      </c>
      <c r="I128" s="32" t="s">
        <v>364</v>
      </c>
      <c r="J128" s="32" t="s">
        <v>611</v>
      </c>
      <c r="K128" s="33" t="s">
        <v>612</v>
      </c>
      <c r="L128" s="32" t="s">
        <v>613</v>
      </c>
      <c r="M128" s="25" t="s">
        <v>614</v>
      </c>
    </row>
    <row r="129">
      <c r="A129" s="23">
        <v>130.0</v>
      </c>
      <c r="B129" s="6" t="s">
        <v>0</v>
      </c>
      <c r="C129" s="24" t="s">
        <v>615</v>
      </c>
      <c r="D129" s="24" t="s">
        <v>616</v>
      </c>
      <c r="E129" s="6" t="s">
        <v>62</v>
      </c>
      <c r="F129" s="30" t="s">
        <v>47</v>
      </c>
      <c r="G129" s="30" t="s">
        <v>617</v>
      </c>
      <c r="H129" s="31" t="s">
        <v>618</v>
      </c>
      <c r="I129" s="32"/>
      <c r="J129" s="32" t="s">
        <v>165</v>
      </c>
      <c r="K129" s="33"/>
      <c r="L129" s="32" t="s">
        <v>165</v>
      </c>
      <c r="M129" s="25"/>
    </row>
    <row r="130">
      <c r="A130" s="23">
        <v>131.0</v>
      </c>
      <c r="B130" s="6" t="s">
        <v>0</v>
      </c>
      <c r="C130" s="24" t="s">
        <v>619</v>
      </c>
      <c r="D130" s="24" t="s">
        <v>620</v>
      </c>
      <c r="E130" s="6" t="s">
        <v>93</v>
      </c>
      <c r="F130" s="30" t="s">
        <v>47</v>
      </c>
      <c r="G130" s="30" t="s">
        <v>63</v>
      </c>
      <c r="H130" s="31" t="s">
        <v>557</v>
      </c>
      <c r="I130" s="32" t="s">
        <v>364</v>
      </c>
      <c r="J130" s="32" t="s">
        <v>621</v>
      </c>
      <c r="K130" s="33" t="s">
        <v>65</v>
      </c>
      <c r="L130" s="32" t="s">
        <v>165</v>
      </c>
      <c r="M130" s="25"/>
    </row>
    <row r="131">
      <c r="A131" s="23">
        <v>132.0</v>
      </c>
      <c r="B131" s="6" t="s">
        <v>0</v>
      </c>
      <c r="C131" s="24" t="s">
        <v>622</v>
      </c>
      <c r="D131" s="27" t="s">
        <v>623</v>
      </c>
      <c r="E131" s="6" t="s">
        <v>70</v>
      </c>
      <c r="F131" s="30" t="s">
        <v>47</v>
      </c>
      <c r="G131" s="30" t="s">
        <v>224</v>
      </c>
      <c r="H131" s="31" t="s">
        <v>624</v>
      </c>
      <c r="I131" s="32" t="s">
        <v>625</v>
      </c>
      <c r="J131" s="32" t="s">
        <v>626</v>
      </c>
      <c r="K131" s="33" t="s">
        <v>96</v>
      </c>
      <c r="L131" s="32" t="s">
        <v>627</v>
      </c>
      <c r="M131" s="25" t="s">
        <v>225</v>
      </c>
    </row>
    <row r="132">
      <c r="A132" s="23">
        <v>133.0</v>
      </c>
      <c r="B132" s="6" t="s">
        <v>0</v>
      </c>
      <c r="C132" s="24" t="s">
        <v>628</v>
      </c>
      <c r="D132" s="24" t="s">
        <v>629</v>
      </c>
      <c r="E132" s="6" t="s">
        <v>46</v>
      </c>
      <c r="F132" s="30" t="s">
        <v>47</v>
      </c>
      <c r="G132" s="30" t="s">
        <v>63</v>
      </c>
      <c r="H132" s="31" t="s">
        <v>544</v>
      </c>
      <c r="I132" s="32" t="s">
        <v>260</v>
      </c>
      <c r="J132" s="32" t="s">
        <v>630</v>
      </c>
      <c r="K132" s="33" t="s">
        <v>65</v>
      </c>
      <c r="L132" s="32" t="s">
        <v>631</v>
      </c>
      <c r="M132" s="25" t="s">
        <v>213</v>
      </c>
    </row>
    <row r="133">
      <c r="A133" s="23">
        <v>134.0</v>
      </c>
      <c r="B133" s="6" t="s">
        <v>0</v>
      </c>
      <c r="C133" s="24" t="s">
        <v>632</v>
      </c>
      <c r="D133" s="24" t="s">
        <v>633</v>
      </c>
      <c r="E133" s="6" t="s">
        <v>62</v>
      </c>
      <c r="F133" s="30" t="s">
        <v>47</v>
      </c>
      <c r="G133" s="30" t="s">
        <v>389</v>
      </c>
      <c r="H133" s="31" t="s">
        <v>557</v>
      </c>
      <c r="I133" s="32" t="s">
        <v>554</v>
      </c>
      <c r="J133" s="32" t="s">
        <v>165</v>
      </c>
      <c r="K133" s="33"/>
      <c r="L133" s="32" t="s">
        <v>165</v>
      </c>
      <c r="M133" s="25"/>
    </row>
    <row r="134">
      <c r="A134" s="23">
        <v>135.0</v>
      </c>
      <c r="B134" s="6" t="s">
        <v>0</v>
      </c>
      <c r="C134" s="24" t="s">
        <v>634</v>
      </c>
      <c r="D134" s="24" t="s">
        <v>635</v>
      </c>
      <c r="E134" s="6" t="s">
        <v>46</v>
      </c>
      <c r="F134" s="30" t="s">
        <v>47</v>
      </c>
      <c r="G134" s="30" t="s">
        <v>81</v>
      </c>
      <c r="H134" s="31" t="s">
        <v>636</v>
      </c>
      <c r="I134" s="32" t="s">
        <v>96</v>
      </c>
      <c r="J134" s="32" t="s">
        <v>637</v>
      </c>
      <c r="K134" s="33" t="s">
        <v>638</v>
      </c>
      <c r="L134" s="32" t="s">
        <v>320</v>
      </c>
      <c r="M134" s="25" t="s">
        <v>89</v>
      </c>
    </row>
    <row r="135">
      <c r="A135" s="23">
        <v>136.0</v>
      </c>
      <c r="B135" s="6" t="s">
        <v>0</v>
      </c>
      <c r="C135" s="24" t="s">
        <v>639</v>
      </c>
      <c r="D135" s="24" t="s">
        <v>640</v>
      </c>
      <c r="E135" s="6" t="s">
        <v>174</v>
      </c>
      <c r="F135" s="30" t="s">
        <v>52</v>
      </c>
      <c r="G135" s="30" t="s">
        <v>543</v>
      </c>
      <c r="H135" s="31" t="s">
        <v>589</v>
      </c>
      <c r="I135" s="32" t="s">
        <v>59</v>
      </c>
      <c r="J135" s="32" t="s">
        <v>165</v>
      </c>
      <c r="K135" s="33"/>
      <c r="L135" s="32" t="s">
        <v>165</v>
      </c>
      <c r="M135" s="25"/>
    </row>
    <row r="136">
      <c r="A136" s="23">
        <v>137.0</v>
      </c>
      <c r="B136" s="6" t="s">
        <v>0</v>
      </c>
      <c r="C136" s="24" t="s">
        <v>641</v>
      </c>
      <c r="D136" s="24" t="s">
        <v>642</v>
      </c>
      <c r="E136" s="6" t="s">
        <v>70</v>
      </c>
      <c r="F136" s="30" t="s">
        <v>47</v>
      </c>
      <c r="G136" s="30" t="s">
        <v>144</v>
      </c>
      <c r="H136" s="31" t="s">
        <v>643</v>
      </c>
      <c r="I136" s="32" t="s">
        <v>644</v>
      </c>
      <c r="J136" s="32" t="s">
        <v>645</v>
      </c>
      <c r="K136" s="33" t="s">
        <v>89</v>
      </c>
      <c r="L136" s="32" t="s">
        <v>646</v>
      </c>
      <c r="M136" s="25" t="s">
        <v>89</v>
      </c>
    </row>
    <row r="137">
      <c r="A137" s="23">
        <v>138.0</v>
      </c>
      <c r="B137" s="6" t="s">
        <v>0</v>
      </c>
      <c r="C137" s="24" t="s">
        <v>647</v>
      </c>
      <c r="D137" s="27" t="s">
        <v>648</v>
      </c>
      <c r="E137" s="6" t="s">
        <v>233</v>
      </c>
      <c r="F137" s="30" t="s">
        <v>47</v>
      </c>
      <c r="G137" s="30" t="s">
        <v>219</v>
      </c>
      <c r="H137" s="31" t="s">
        <v>649</v>
      </c>
      <c r="I137" s="32"/>
      <c r="J137" s="32" t="s">
        <v>165</v>
      </c>
      <c r="K137" s="33"/>
      <c r="L137" s="32" t="s">
        <v>165</v>
      </c>
      <c r="M137" s="25"/>
    </row>
    <row r="138">
      <c r="A138" s="23">
        <v>139.0</v>
      </c>
      <c r="B138" s="6" t="s">
        <v>0</v>
      </c>
      <c r="C138" s="24" t="s">
        <v>650</v>
      </c>
      <c r="D138" s="24" t="s">
        <v>651</v>
      </c>
      <c r="E138" s="6" t="s">
        <v>62</v>
      </c>
      <c r="F138" s="30" t="s">
        <v>47</v>
      </c>
      <c r="G138" s="30" t="s">
        <v>81</v>
      </c>
      <c r="H138" s="31" t="s">
        <v>544</v>
      </c>
      <c r="I138" s="32" t="s">
        <v>78</v>
      </c>
      <c r="J138" s="32" t="s">
        <v>165</v>
      </c>
      <c r="K138" s="33"/>
      <c r="L138" s="32" t="s">
        <v>165</v>
      </c>
      <c r="M138" s="25"/>
    </row>
    <row r="139">
      <c r="A139" s="23">
        <v>140.0</v>
      </c>
      <c r="B139" s="6" t="s">
        <v>0</v>
      </c>
      <c r="C139" s="24" t="s">
        <v>609</v>
      </c>
      <c r="D139" s="24" t="s">
        <v>652</v>
      </c>
      <c r="E139" s="6" t="s">
        <v>76</v>
      </c>
      <c r="F139" s="30" t="s">
        <v>47</v>
      </c>
      <c r="G139" s="30" t="s">
        <v>389</v>
      </c>
      <c r="H139" s="31" t="s">
        <v>653</v>
      </c>
      <c r="I139" s="32"/>
      <c r="J139" s="32" t="s">
        <v>654</v>
      </c>
      <c r="K139" s="33"/>
      <c r="L139" s="32" t="s">
        <v>165</v>
      </c>
      <c r="M139" s="25"/>
    </row>
    <row r="140">
      <c r="A140" s="23">
        <v>141.0</v>
      </c>
      <c r="B140" s="6" t="s">
        <v>0</v>
      </c>
      <c r="C140" s="24" t="s">
        <v>655</v>
      </c>
      <c r="D140" s="27" t="s">
        <v>656</v>
      </c>
      <c r="E140" s="6" t="s">
        <v>62</v>
      </c>
      <c r="F140" s="30" t="s">
        <v>47</v>
      </c>
      <c r="G140" s="30" t="s">
        <v>94</v>
      </c>
      <c r="H140" s="31" t="s">
        <v>544</v>
      </c>
      <c r="I140" s="32"/>
      <c r="J140" s="32" t="s">
        <v>657</v>
      </c>
      <c r="K140" s="33"/>
      <c r="L140" s="32" t="s">
        <v>165</v>
      </c>
      <c r="M140" s="25"/>
    </row>
    <row r="141">
      <c r="A141" s="23">
        <v>142.0</v>
      </c>
      <c r="B141" s="6" t="s">
        <v>0</v>
      </c>
      <c r="C141" s="24" t="s">
        <v>658</v>
      </c>
      <c r="D141" s="24" t="s">
        <v>659</v>
      </c>
      <c r="E141" s="6" t="s">
        <v>93</v>
      </c>
      <c r="F141" s="30" t="s">
        <v>47</v>
      </c>
      <c r="G141" s="30" t="s">
        <v>660</v>
      </c>
      <c r="H141" s="31" t="s">
        <v>661</v>
      </c>
      <c r="I141" s="32" t="s">
        <v>662</v>
      </c>
      <c r="J141" s="32" t="s">
        <v>663</v>
      </c>
      <c r="K141" s="33" t="s">
        <v>664</v>
      </c>
      <c r="L141" s="32" t="s">
        <v>665</v>
      </c>
      <c r="M141" s="25" t="s">
        <v>666</v>
      </c>
    </row>
    <row r="142">
      <c r="A142" s="23">
        <v>143.0</v>
      </c>
      <c r="B142" s="6" t="s">
        <v>0</v>
      </c>
      <c r="C142" s="24" t="s">
        <v>667</v>
      </c>
      <c r="D142" s="24" t="s">
        <v>668</v>
      </c>
      <c r="E142" s="6" t="s">
        <v>174</v>
      </c>
      <c r="F142" s="30" t="s">
        <v>47</v>
      </c>
      <c r="G142" s="30" t="s">
        <v>543</v>
      </c>
      <c r="H142" s="31" t="s">
        <v>669</v>
      </c>
      <c r="I142" s="32" t="s">
        <v>83</v>
      </c>
      <c r="J142" s="32" t="s">
        <v>670</v>
      </c>
      <c r="K142" s="33" t="s">
        <v>89</v>
      </c>
      <c r="L142" s="32" t="s">
        <v>193</v>
      </c>
      <c r="M142" s="25" t="s">
        <v>671</v>
      </c>
    </row>
    <row r="143">
      <c r="A143" s="23">
        <v>144.0</v>
      </c>
      <c r="B143" s="6" t="s">
        <v>0</v>
      </c>
      <c r="C143" s="24" t="s">
        <v>672</v>
      </c>
      <c r="D143" s="24" t="s">
        <v>673</v>
      </c>
      <c r="E143" s="6" t="s">
        <v>76</v>
      </c>
      <c r="F143" s="30" t="s">
        <v>47</v>
      </c>
      <c r="G143" s="30" t="s">
        <v>164</v>
      </c>
      <c r="H143" s="31" t="s">
        <v>624</v>
      </c>
      <c r="I143" s="32" t="s">
        <v>674</v>
      </c>
      <c r="J143" s="32" t="s">
        <v>165</v>
      </c>
      <c r="K143" s="33"/>
      <c r="L143" s="32" t="s">
        <v>165</v>
      </c>
      <c r="M143" s="25"/>
    </row>
    <row r="144">
      <c r="A144" s="23">
        <v>145.0</v>
      </c>
      <c r="B144" s="6" t="s">
        <v>0</v>
      </c>
      <c r="C144" s="24" t="s">
        <v>675</v>
      </c>
      <c r="D144" s="24" t="s">
        <v>676</v>
      </c>
      <c r="E144" s="6" t="s">
        <v>93</v>
      </c>
      <c r="F144" s="30" t="s">
        <v>47</v>
      </c>
      <c r="G144" s="30" t="s">
        <v>164</v>
      </c>
      <c r="H144" s="31" t="s">
        <v>636</v>
      </c>
      <c r="I144" s="32"/>
      <c r="J144" s="32" t="s">
        <v>677</v>
      </c>
      <c r="K144" s="33"/>
      <c r="L144" s="32" t="s">
        <v>165</v>
      </c>
      <c r="M144" s="25"/>
    </row>
    <row r="145">
      <c r="A145" s="23">
        <v>146.0</v>
      </c>
      <c r="B145" s="6" t="s">
        <v>0</v>
      </c>
      <c r="C145" s="24" t="s">
        <v>678</v>
      </c>
      <c r="D145" s="27" t="s">
        <v>679</v>
      </c>
      <c r="E145" s="6" t="s">
        <v>62</v>
      </c>
      <c r="F145" s="30" t="s">
        <v>47</v>
      </c>
      <c r="G145" s="30" t="s">
        <v>164</v>
      </c>
      <c r="H145" s="31" t="s">
        <v>680</v>
      </c>
      <c r="I145" s="32" t="s">
        <v>681</v>
      </c>
      <c r="J145" s="32" t="s">
        <v>165</v>
      </c>
      <c r="K145" s="33"/>
      <c r="L145" s="32" t="s">
        <v>165</v>
      </c>
      <c r="M145" s="25"/>
    </row>
    <row r="146">
      <c r="A146" s="23">
        <v>147.0</v>
      </c>
      <c r="B146" s="6" t="s">
        <v>0</v>
      </c>
      <c r="C146" s="24" t="s">
        <v>511</v>
      </c>
      <c r="D146" s="27" t="s">
        <v>682</v>
      </c>
      <c r="E146" s="6" t="s">
        <v>93</v>
      </c>
      <c r="F146" s="30" t="s">
        <v>47</v>
      </c>
      <c r="G146" s="30" t="s">
        <v>156</v>
      </c>
      <c r="H146" s="31" t="s">
        <v>649</v>
      </c>
      <c r="I146" s="32"/>
      <c r="J146" s="32" t="s">
        <v>165</v>
      </c>
      <c r="K146" s="33"/>
      <c r="L146" s="32" t="s">
        <v>165</v>
      </c>
      <c r="M146" s="25"/>
    </row>
    <row r="147">
      <c r="A147" s="23">
        <v>148.0</v>
      </c>
      <c r="B147" s="6" t="s">
        <v>0</v>
      </c>
      <c r="C147" s="24" t="s">
        <v>683</v>
      </c>
      <c r="D147" s="27" t="s">
        <v>684</v>
      </c>
      <c r="E147" s="6" t="s">
        <v>62</v>
      </c>
      <c r="F147" s="30" t="s">
        <v>47</v>
      </c>
      <c r="G147" s="30" t="s">
        <v>685</v>
      </c>
      <c r="H147" s="31" t="s">
        <v>544</v>
      </c>
      <c r="I147" s="32" t="s">
        <v>686</v>
      </c>
      <c r="J147" s="32" t="s">
        <v>268</v>
      </c>
      <c r="K147" s="33" t="s">
        <v>89</v>
      </c>
      <c r="L147" s="32" t="s">
        <v>165</v>
      </c>
      <c r="M147" s="25"/>
    </row>
    <row r="148">
      <c r="A148" s="23">
        <v>149.0</v>
      </c>
      <c r="B148" s="6" t="s">
        <v>0</v>
      </c>
      <c r="C148" s="24" t="s">
        <v>687</v>
      </c>
      <c r="D148" s="24" t="s">
        <v>688</v>
      </c>
      <c r="E148" s="6" t="s">
        <v>46</v>
      </c>
      <c r="F148" s="30" t="s">
        <v>47</v>
      </c>
      <c r="G148" s="30" t="s">
        <v>156</v>
      </c>
      <c r="H148" s="31" t="s">
        <v>544</v>
      </c>
      <c r="I148" s="32" t="s">
        <v>689</v>
      </c>
      <c r="J148" s="32" t="s">
        <v>690</v>
      </c>
      <c r="K148" s="33" t="s">
        <v>406</v>
      </c>
      <c r="L148" s="32" t="s">
        <v>165</v>
      </c>
      <c r="M148" s="25"/>
    </row>
    <row r="149">
      <c r="A149" s="23">
        <v>150.0</v>
      </c>
      <c r="B149" s="6" t="s">
        <v>0</v>
      </c>
      <c r="C149" s="24" t="s">
        <v>691</v>
      </c>
      <c r="D149" s="24" t="s">
        <v>692</v>
      </c>
      <c r="E149" s="6" t="s">
        <v>62</v>
      </c>
      <c r="F149" s="30" t="s">
        <v>47</v>
      </c>
      <c r="G149" s="30" t="s">
        <v>693</v>
      </c>
      <c r="H149" s="31" t="s">
        <v>643</v>
      </c>
      <c r="I149" s="32" t="s">
        <v>694</v>
      </c>
      <c r="J149" s="32" t="s">
        <v>695</v>
      </c>
      <c r="K149" s="33" t="s">
        <v>694</v>
      </c>
      <c r="L149" s="32" t="s">
        <v>696</v>
      </c>
      <c r="M149" s="25" t="s">
        <v>278</v>
      </c>
    </row>
    <row r="150">
      <c r="A150" s="23">
        <v>151.0</v>
      </c>
      <c r="B150" s="6" t="s">
        <v>0</v>
      </c>
      <c r="C150" s="24" t="s">
        <v>697</v>
      </c>
      <c r="D150" s="27" t="s">
        <v>698</v>
      </c>
      <c r="E150" s="6" t="s">
        <v>93</v>
      </c>
      <c r="F150" s="30" t="s">
        <v>47</v>
      </c>
      <c r="G150" s="30" t="s">
        <v>274</v>
      </c>
      <c r="H150" s="31" t="s">
        <v>699</v>
      </c>
      <c r="I150" s="32" t="s">
        <v>700</v>
      </c>
      <c r="J150" s="32" t="s">
        <v>701</v>
      </c>
      <c r="K150" s="33" t="s">
        <v>694</v>
      </c>
      <c r="L150" s="32" t="s">
        <v>702</v>
      </c>
      <c r="M150" s="25" t="s">
        <v>83</v>
      </c>
    </row>
    <row r="151">
      <c r="A151" s="23">
        <v>152.0</v>
      </c>
      <c r="B151" s="6" t="s">
        <v>0</v>
      </c>
      <c r="C151" s="24" t="s">
        <v>703</v>
      </c>
      <c r="D151" s="24" t="s">
        <v>704</v>
      </c>
      <c r="E151" s="6" t="s">
        <v>70</v>
      </c>
      <c r="F151" s="30" t="s">
        <v>47</v>
      </c>
      <c r="G151" s="30" t="s">
        <v>164</v>
      </c>
      <c r="H151" s="31" t="s">
        <v>705</v>
      </c>
      <c r="I151" s="32" t="s">
        <v>211</v>
      </c>
      <c r="J151" s="32" t="s">
        <v>706</v>
      </c>
      <c r="K151" s="33" t="s">
        <v>707</v>
      </c>
      <c r="L151" s="32" t="s">
        <v>708</v>
      </c>
      <c r="M151" s="25" t="s">
        <v>709</v>
      </c>
    </row>
    <row r="152">
      <c r="A152" s="23">
        <v>153.0</v>
      </c>
      <c r="B152" s="6" t="s">
        <v>0</v>
      </c>
      <c r="C152" s="24" t="s">
        <v>710</v>
      </c>
      <c r="D152" s="24" t="s">
        <v>711</v>
      </c>
      <c r="E152" s="6" t="s">
        <v>46</v>
      </c>
      <c r="F152" s="30" t="s">
        <v>47</v>
      </c>
      <c r="G152" s="30" t="s">
        <v>263</v>
      </c>
      <c r="H152" s="31" t="s">
        <v>557</v>
      </c>
      <c r="I152" s="32" t="s">
        <v>246</v>
      </c>
      <c r="J152" s="32" t="s">
        <v>193</v>
      </c>
      <c r="K152" s="33" t="s">
        <v>712</v>
      </c>
      <c r="L152" s="32" t="s">
        <v>165</v>
      </c>
      <c r="M152" s="25"/>
    </row>
    <row r="153">
      <c r="A153" s="23">
        <v>154.0</v>
      </c>
      <c r="B153" s="6" t="s">
        <v>0</v>
      </c>
      <c r="C153" s="24" t="s">
        <v>713</v>
      </c>
      <c r="D153" s="24" t="s">
        <v>714</v>
      </c>
      <c r="E153" s="6" t="s">
        <v>70</v>
      </c>
      <c r="F153" s="30" t="s">
        <v>47</v>
      </c>
      <c r="G153" s="30" t="s">
        <v>715</v>
      </c>
      <c r="H153" s="31" t="s">
        <v>716</v>
      </c>
      <c r="I153" s="32" t="s">
        <v>417</v>
      </c>
      <c r="J153" s="32" t="s">
        <v>717</v>
      </c>
      <c r="K153" s="33" t="s">
        <v>89</v>
      </c>
      <c r="L153" s="32" t="s">
        <v>718</v>
      </c>
      <c r="M153" s="25" t="s">
        <v>89</v>
      </c>
    </row>
    <row r="154">
      <c r="A154" s="23">
        <v>155.0</v>
      </c>
      <c r="B154" s="6" t="s">
        <v>0</v>
      </c>
      <c r="C154" s="24" t="s">
        <v>719</v>
      </c>
      <c r="D154" s="24" t="s">
        <v>720</v>
      </c>
      <c r="E154" s="6" t="s">
        <v>70</v>
      </c>
      <c r="F154" s="30" t="s">
        <v>52</v>
      </c>
      <c r="G154" s="30" t="s">
        <v>94</v>
      </c>
      <c r="H154" s="31" t="s">
        <v>721</v>
      </c>
      <c r="I154" s="32" t="s">
        <v>722</v>
      </c>
      <c r="J154" s="32" t="s">
        <v>723</v>
      </c>
      <c r="K154" s="33" t="s">
        <v>724</v>
      </c>
      <c r="L154" s="32" t="s">
        <v>725</v>
      </c>
      <c r="M154" s="25" t="s">
        <v>726</v>
      </c>
    </row>
    <row r="155">
      <c r="A155" s="23">
        <v>156.0</v>
      </c>
      <c r="B155" s="6" t="s">
        <v>0</v>
      </c>
      <c r="C155" s="24" t="s">
        <v>727</v>
      </c>
      <c r="D155" s="24" t="s">
        <v>728</v>
      </c>
      <c r="E155" s="6" t="s">
        <v>70</v>
      </c>
      <c r="F155" s="30" t="s">
        <v>47</v>
      </c>
      <c r="G155" s="30" t="s">
        <v>543</v>
      </c>
      <c r="H155" s="31" t="s">
        <v>589</v>
      </c>
      <c r="I155" s="32" t="s">
        <v>96</v>
      </c>
      <c r="J155" s="32" t="s">
        <v>630</v>
      </c>
      <c r="K155" s="33" t="s">
        <v>96</v>
      </c>
      <c r="L155" s="32" t="s">
        <v>165</v>
      </c>
      <c r="M155" s="25"/>
    </row>
    <row r="156">
      <c r="A156" s="23">
        <v>157.0</v>
      </c>
      <c r="B156" s="6" t="s">
        <v>0</v>
      </c>
      <c r="C156" s="24" t="s">
        <v>729</v>
      </c>
      <c r="D156" s="27" t="s">
        <v>730</v>
      </c>
      <c r="E156" s="6" t="s">
        <v>731</v>
      </c>
      <c r="F156" s="30" t="s">
        <v>47</v>
      </c>
      <c r="G156" s="30" t="s">
        <v>168</v>
      </c>
      <c r="H156" s="31" t="s">
        <v>557</v>
      </c>
      <c r="I156" s="32" t="s">
        <v>732</v>
      </c>
      <c r="J156" s="32" t="s">
        <v>733</v>
      </c>
      <c r="K156" s="33" t="s">
        <v>732</v>
      </c>
      <c r="L156" s="32" t="s">
        <v>165</v>
      </c>
      <c r="M156" s="25"/>
    </row>
    <row r="157">
      <c r="A157" s="23">
        <v>158.0</v>
      </c>
      <c r="B157" s="6" t="s">
        <v>0</v>
      </c>
      <c r="C157" s="24" t="s">
        <v>734</v>
      </c>
      <c r="D157" s="27" t="s">
        <v>735</v>
      </c>
      <c r="E157" s="6" t="s">
        <v>76</v>
      </c>
      <c r="F157" s="30" t="s">
        <v>47</v>
      </c>
      <c r="G157" s="30" t="s">
        <v>94</v>
      </c>
      <c r="H157" s="31" t="s">
        <v>117</v>
      </c>
      <c r="I157" s="32" t="s">
        <v>169</v>
      </c>
      <c r="J157" s="32" t="s">
        <v>165</v>
      </c>
      <c r="K157" s="33"/>
      <c r="L157" s="32" t="s">
        <v>165</v>
      </c>
      <c r="M157" s="25"/>
    </row>
    <row r="158">
      <c r="A158" s="23">
        <v>159.0</v>
      </c>
      <c r="B158" s="6" t="s">
        <v>0</v>
      </c>
      <c r="C158" s="24" t="s">
        <v>736</v>
      </c>
      <c r="D158" s="24" t="s">
        <v>737</v>
      </c>
      <c r="E158" s="6" t="s">
        <v>76</v>
      </c>
      <c r="F158" s="30" t="s">
        <v>47</v>
      </c>
      <c r="G158" s="30" t="s">
        <v>738</v>
      </c>
      <c r="H158" s="31" t="s">
        <v>544</v>
      </c>
      <c r="I158" s="32" t="s">
        <v>89</v>
      </c>
      <c r="J158" s="32" t="s">
        <v>739</v>
      </c>
      <c r="K158" s="33" t="s">
        <v>89</v>
      </c>
      <c r="L158" s="32" t="s">
        <v>165</v>
      </c>
      <c r="M158" s="25"/>
    </row>
    <row r="159">
      <c r="A159" s="23">
        <v>160.0</v>
      </c>
      <c r="B159" s="6" t="s">
        <v>0</v>
      </c>
      <c r="C159" s="24" t="s">
        <v>740</v>
      </c>
      <c r="D159" s="24" t="s">
        <v>741</v>
      </c>
      <c r="E159" s="6" t="s">
        <v>46</v>
      </c>
      <c r="F159" s="30" t="s">
        <v>47</v>
      </c>
      <c r="G159" s="30" t="s">
        <v>289</v>
      </c>
      <c r="H159" s="31" t="s">
        <v>742</v>
      </c>
      <c r="I159" s="32" t="s">
        <v>531</v>
      </c>
      <c r="J159" s="32" t="s">
        <v>165</v>
      </c>
      <c r="K159" s="33"/>
      <c r="L159" s="32" t="s">
        <v>165</v>
      </c>
      <c r="M159" s="25"/>
    </row>
    <row r="160">
      <c r="A160" s="23">
        <v>161.0</v>
      </c>
      <c r="B160" s="6" t="s">
        <v>0</v>
      </c>
      <c r="C160" s="24" t="s">
        <v>743</v>
      </c>
      <c r="D160" s="24" t="s">
        <v>744</v>
      </c>
      <c r="E160" s="6" t="s">
        <v>76</v>
      </c>
      <c r="F160" s="30" t="s">
        <v>47</v>
      </c>
      <c r="G160" s="30" t="s">
        <v>102</v>
      </c>
      <c r="H160" s="31" t="s">
        <v>643</v>
      </c>
      <c r="I160" s="32" t="s">
        <v>554</v>
      </c>
      <c r="J160" s="32" t="s">
        <v>745</v>
      </c>
      <c r="K160" s="33" t="s">
        <v>348</v>
      </c>
      <c r="L160" s="32" t="s">
        <v>746</v>
      </c>
      <c r="M160" s="25" t="s">
        <v>348</v>
      </c>
    </row>
    <row r="161">
      <c r="A161" s="23">
        <v>162.0</v>
      </c>
      <c r="B161" s="6" t="s">
        <v>0</v>
      </c>
      <c r="C161" s="24" t="s">
        <v>747</v>
      </c>
      <c r="D161" s="24" t="s">
        <v>748</v>
      </c>
      <c r="E161" s="6" t="s">
        <v>174</v>
      </c>
      <c r="F161" s="30" t="s">
        <v>47</v>
      </c>
      <c r="G161" s="30" t="s">
        <v>219</v>
      </c>
      <c r="H161" s="31" t="s">
        <v>557</v>
      </c>
      <c r="I161" s="32" t="s">
        <v>417</v>
      </c>
      <c r="J161" s="32" t="s">
        <v>749</v>
      </c>
      <c r="K161" s="33"/>
      <c r="L161" s="32" t="s">
        <v>165</v>
      </c>
      <c r="M161" s="25"/>
    </row>
    <row r="162">
      <c r="A162" s="23">
        <v>163.0</v>
      </c>
      <c r="B162" s="6" t="s">
        <v>0</v>
      </c>
      <c r="C162" s="24" t="s">
        <v>269</v>
      </c>
      <c r="D162" s="27" t="s">
        <v>750</v>
      </c>
      <c r="E162" s="6" t="s">
        <v>62</v>
      </c>
      <c r="F162" s="30" t="s">
        <v>47</v>
      </c>
      <c r="G162" s="30" t="s">
        <v>63</v>
      </c>
      <c r="H162" s="31" t="s">
        <v>544</v>
      </c>
      <c r="I162" s="32"/>
      <c r="J162" s="32" t="s">
        <v>349</v>
      </c>
      <c r="K162" s="33"/>
      <c r="L162" s="32" t="s">
        <v>751</v>
      </c>
      <c r="M162" s="25"/>
    </row>
    <row r="163">
      <c r="A163" s="23">
        <v>164.0</v>
      </c>
      <c r="B163" s="6" t="s">
        <v>0</v>
      </c>
      <c r="C163" s="24" t="s">
        <v>752</v>
      </c>
      <c r="D163" s="27" t="s">
        <v>753</v>
      </c>
      <c r="E163" s="6" t="s">
        <v>46</v>
      </c>
      <c r="F163" s="30" t="s">
        <v>47</v>
      </c>
      <c r="G163" s="30" t="s">
        <v>63</v>
      </c>
      <c r="H163" s="31" t="s">
        <v>754</v>
      </c>
      <c r="I163" s="32" t="s">
        <v>65</v>
      </c>
      <c r="J163" s="32" t="s">
        <v>165</v>
      </c>
      <c r="K163" s="33"/>
      <c r="L163" s="32" t="s">
        <v>165</v>
      </c>
      <c r="M163" s="25"/>
    </row>
    <row r="164">
      <c r="A164" s="23">
        <v>165.0</v>
      </c>
      <c r="B164" s="6" t="s">
        <v>0</v>
      </c>
      <c r="C164" s="24" t="s">
        <v>755</v>
      </c>
      <c r="D164" s="24" t="s">
        <v>756</v>
      </c>
      <c r="E164" s="6" t="s">
        <v>76</v>
      </c>
      <c r="F164" s="30" t="s">
        <v>52</v>
      </c>
      <c r="G164" s="30" t="s">
        <v>224</v>
      </c>
      <c r="H164" s="31" t="s">
        <v>588</v>
      </c>
      <c r="I164" s="32" t="s">
        <v>59</v>
      </c>
      <c r="J164" s="32" t="s">
        <v>349</v>
      </c>
      <c r="K164" s="33" t="s">
        <v>225</v>
      </c>
      <c r="L164" s="32" t="s">
        <v>165</v>
      </c>
      <c r="M164" s="25"/>
    </row>
    <row r="165">
      <c r="A165" s="23">
        <v>166.0</v>
      </c>
      <c r="B165" s="6" t="s">
        <v>0</v>
      </c>
      <c r="C165" s="24" t="s">
        <v>757</v>
      </c>
      <c r="D165" s="24" t="s">
        <v>758</v>
      </c>
      <c r="E165" s="6" t="s">
        <v>93</v>
      </c>
      <c r="F165" s="30" t="s">
        <v>47</v>
      </c>
      <c r="G165" s="30" t="s">
        <v>63</v>
      </c>
      <c r="H165" s="31" t="s">
        <v>544</v>
      </c>
      <c r="I165" s="32" t="s">
        <v>759</v>
      </c>
      <c r="J165" s="32" t="s">
        <v>349</v>
      </c>
      <c r="K165" s="33" t="s">
        <v>78</v>
      </c>
      <c r="L165" s="32" t="s">
        <v>350</v>
      </c>
      <c r="M165" s="25" t="s">
        <v>78</v>
      </c>
    </row>
    <row r="166">
      <c r="A166" s="23">
        <v>167.0</v>
      </c>
      <c r="B166" s="6" t="s">
        <v>0</v>
      </c>
      <c r="C166" s="24" t="s">
        <v>760</v>
      </c>
      <c r="D166" s="27" t="s">
        <v>761</v>
      </c>
      <c r="E166" s="6" t="s">
        <v>62</v>
      </c>
      <c r="F166" s="30" t="s">
        <v>47</v>
      </c>
      <c r="G166" s="30" t="s">
        <v>224</v>
      </c>
      <c r="H166" s="31" t="s">
        <v>762</v>
      </c>
      <c r="I166" s="32" t="s">
        <v>763</v>
      </c>
      <c r="J166" s="32" t="s">
        <v>165</v>
      </c>
      <c r="K166" s="33"/>
      <c r="L166" s="32" t="s">
        <v>165</v>
      </c>
      <c r="M166" s="25"/>
    </row>
    <row r="167">
      <c r="A167" s="23">
        <v>168.0</v>
      </c>
      <c r="B167" s="6" t="s">
        <v>0</v>
      </c>
      <c r="C167" s="24" t="s">
        <v>764</v>
      </c>
      <c r="D167" s="24" t="s">
        <v>765</v>
      </c>
      <c r="E167" s="6" t="s">
        <v>70</v>
      </c>
      <c r="F167" s="30" t="s">
        <v>47</v>
      </c>
      <c r="G167" s="30" t="s">
        <v>168</v>
      </c>
      <c r="H167" s="31" t="s">
        <v>557</v>
      </c>
      <c r="I167" s="32" t="s">
        <v>381</v>
      </c>
      <c r="J167" s="32" t="s">
        <v>165</v>
      </c>
      <c r="K167" s="33"/>
      <c r="L167" s="32" t="s">
        <v>165</v>
      </c>
      <c r="M167" s="25"/>
    </row>
    <row r="168">
      <c r="A168" s="23">
        <v>169.0</v>
      </c>
      <c r="B168" s="6" t="s">
        <v>0</v>
      </c>
      <c r="C168" s="24" t="s">
        <v>766</v>
      </c>
      <c r="D168" s="27" t="s">
        <v>767</v>
      </c>
      <c r="E168" s="6" t="s">
        <v>70</v>
      </c>
      <c r="F168" s="30" t="s">
        <v>47</v>
      </c>
      <c r="G168" s="30" t="s">
        <v>219</v>
      </c>
      <c r="H168" s="31" t="s">
        <v>768</v>
      </c>
      <c r="I168" s="32" t="s">
        <v>769</v>
      </c>
      <c r="J168" s="32" t="s">
        <v>770</v>
      </c>
      <c r="K168" s="33" t="s">
        <v>771</v>
      </c>
      <c r="L168" s="32" t="s">
        <v>165</v>
      </c>
      <c r="M168" s="25"/>
    </row>
    <row r="169">
      <c r="A169" s="23">
        <v>170.0</v>
      </c>
      <c r="B169" s="6" t="s">
        <v>0</v>
      </c>
      <c r="C169" s="24" t="s">
        <v>772</v>
      </c>
      <c r="D169" s="24" t="s">
        <v>773</v>
      </c>
      <c r="E169" s="6" t="s">
        <v>93</v>
      </c>
      <c r="F169" s="30" t="s">
        <v>47</v>
      </c>
      <c r="G169" s="30" t="s">
        <v>53</v>
      </c>
      <c r="H169" s="31" t="s">
        <v>544</v>
      </c>
      <c r="I169" s="32" t="s">
        <v>246</v>
      </c>
      <c r="J169" s="32" t="s">
        <v>774</v>
      </c>
      <c r="K169" s="33" t="s">
        <v>775</v>
      </c>
      <c r="L169" s="32" t="s">
        <v>776</v>
      </c>
      <c r="M169" s="25" t="s">
        <v>777</v>
      </c>
    </row>
    <row r="170">
      <c r="A170" s="23">
        <v>171.0</v>
      </c>
      <c r="B170" s="6" t="s">
        <v>0</v>
      </c>
      <c r="C170" s="24" t="s">
        <v>778</v>
      </c>
      <c r="D170" s="24" t="s">
        <v>779</v>
      </c>
      <c r="E170" s="6" t="s">
        <v>62</v>
      </c>
      <c r="F170" s="30" t="s">
        <v>47</v>
      </c>
      <c r="G170" s="30" t="s">
        <v>53</v>
      </c>
      <c r="H170" s="31" t="s">
        <v>557</v>
      </c>
      <c r="I170" s="32" t="s">
        <v>213</v>
      </c>
      <c r="J170" s="32" t="s">
        <v>780</v>
      </c>
      <c r="K170" s="33" t="s">
        <v>213</v>
      </c>
      <c r="L170" s="32" t="s">
        <v>165</v>
      </c>
      <c r="M170" s="25"/>
    </row>
    <row r="171">
      <c r="A171" s="23">
        <v>172.0</v>
      </c>
      <c r="B171" s="6" t="s">
        <v>0</v>
      </c>
      <c r="C171" s="24" t="s">
        <v>781</v>
      </c>
      <c r="D171" s="24" t="s">
        <v>782</v>
      </c>
      <c r="E171" s="6" t="s">
        <v>93</v>
      </c>
      <c r="F171" s="30" t="s">
        <v>47</v>
      </c>
      <c r="G171" s="30" t="s">
        <v>102</v>
      </c>
      <c r="H171" s="31" t="s">
        <v>557</v>
      </c>
      <c r="I171" s="32" t="s">
        <v>783</v>
      </c>
      <c r="J171" s="32" t="s">
        <v>560</v>
      </c>
      <c r="K171" s="33" t="s">
        <v>83</v>
      </c>
      <c r="L171" s="32" t="s">
        <v>784</v>
      </c>
      <c r="M171" s="25" t="s">
        <v>89</v>
      </c>
    </row>
    <row r="172">
      <c r="A172" s="23">
        <v>173.0</v>
      </c>
      <c r="B172" s="6" t="s">
        <v>0</v>
      </c>
      <c r="C172" s="24" t="s">
        <v>785</v>
      </c>
      <c r="D172" s="24" t="s">
        <v>786</v>
      </c>
      <c r="E172" s="6" t="s">
        <v>70</v>
      </c>
      <c r="F172" s="30" t="s">
        <v>52</v>
      </c>
      <c r="G172" s="30" t="s">
        <v>144</v>
      </c>
      <c r="H172" s="31" t="s">
        <v>787</v>
      </c>
      <c r="I172" s="32" t="s">
        <v>447</v>
      </c>
      <c r="J172" s="32" t="s">
        <v>788</v>
      </c>
      <c r="K172" s="33" t="s">
        <v>213</v>
      </c>
      <c r="L172" s="32" t="s">
        <v>165</v>
      </c>
      <c r="M172" s="25"/>
    </row>
    <row r="173">
      <c r="A173" s="23">
        <v>174.0</v>
      </c>
      <c r="B173" s="6" t="s">
        <v>0</v>
      </c>
      <c r="C173" s="24" t="s">
        <v>789</v>
      </c>
      <c r="D173" s="24" t="s">
        <v>790</v>
      </c>
      <c r="E173" s="6" t="s">
        <v>70</v>
      </c>
      <c r="F173" s="30" t="s">
        <v>47</v>
      </c>
      <c r="G173" s="30" t="s">
        <v>791</v>
      </c>
      <c r="H173" s="31" t="s">
        <v>792</v>
      </c>
      <c r="I173" s="32" t="s">
        <v>793</v>
      </c>
      <c r="J173" s="32" t="s">
        <v>721</v>
      </c>
      <c r="K173" s="33" t="s">
        <v>793</v>
      </c>
      <c r="L173" s="32" t="s">
        <v>165</v>
      </c>
      <c r="M173" s="25"/>
    </row>
    <row r="174">
      <c r="A174" s="23">
        <v>175.0</v>
      </c>
      <c r="B174" s="6" t="s">
        <v>0</v>
      </c>
      <c r="C174" s="24" t="s">
        <v>794</v>
      </c>
      <c r="D174" s="24" t="s">
        <v>795</v>
      </c>
      <c r="E174" s="6" t="s">
        <v>70</v>
      </c>
      <c r="F174" s="30" t="s">
        <v>52</v>
      </c>
      <c r="G174" s="30" t="s">
        <v>543</v>
      </c>
      <c r="H174" s="31" t="s">
        <v>537</v>
      </c>
      <c r="I174" s="32" t="s">
        <v>796</v>
      </c>
      <c r="J174" s="32" t="s">
        <v>165</v>
      </c>
      <c r="K174" s="33"/>
      <c r="L174" s="32" t="s">
        <v>165</v>
      </c>
      <c r="M174" s="25"/>
    </row>
    <row r="175">
      <c r="A175" s="23">
        <v>176.0</v>
      </c>
      <c r="B175" s="6" t="s">
        <v>0</v>
      </c>
      <c r="C175" s="24" t="s">
        <v>418</v>
      </c>
      <c r="D175" s="24" t="s">
        <v>797</v>
      </c>
      <c r="E175" s="6" t="s">
        <v>62</v>
      </c>
      <c r="F175" s="30" t="s">
        <v>47</v>
      </c>
      <c r="G175" s="30" t="s">
        <v>156</v>
      </c>
      <c r="H175" s="31" t="s">
        <v>117</v>
      </c>
      <c r="I175" s="32" t="s">
        <v>205</v>
      </c>
      <c r="J175" s="32" t="s">
        <v>165</v>
      </c>
      <c r="K175" s="33"/>
      <c r="L175" s="32" t="s">
        <v>165</v>
      </c>
      <c r="M175" s="25"/>
    </row>
    <row r="176">
      <c r="A176" s="23">
        <v>177.0</v>
      </c>
      <c r="B176" s="6" t="s">
        <v>0</v>
      </c>
      <c r="C176" s="24" t="s">
        <v>798</v>
      </c>
      <c r="D176" s="24" t="s">
        <v>799</v>
      </c>
      <c r="E176" s="6" t="s">
        <v>101</v>
      </c>
      <c r="F176" s="30" t="s">
        <v>47</v>
      </c>
      <c r="G176" s="30" t="s">
        <v>63</v>
      </c>
      <c r="H176" s="31" t="s">
        <v>800</v>
      </c>
      <c r="I176" s="32" t="s">
        <v>78</v>
      </c>
      <c r="J176" s="32" t="s">
        <v>165</v>
      </c>
      <c r="K176" s="33"/>
      <c r="L176" s="32" t="s">
        <v>165</v>
      </c>
      <c r="M176" s="25"/>
    </row>
    <row r="177">
      <c r="A177" s="23">
        <v>178.0</v>
      </c>
      <c r="B177" s="6" t="s">
        <v>0</v>
      </c>
      <c r="C177" s="24" t="s">
        <v>801</v>
      </c>
      <c r="D177" s="24" t="s">
        <v>802</v>
      </c>
      <c r="E177" s="6" t="s">
        <v>62</v>
      </c>
      <c r="F177" s="30" t="s">
        <v>52</v>
      </c>
      <c r="G177" s="30" t="s">
        <v>102</v>
      </c>
      <c r="H177" s="31" t="s">
        <v>721</v>
      </c>
      <c r="I177" s="32" t="s">
        <v>119</v>
      </c>
      <c r="J177" s="32" t="s">
        <v>803</v>
      </c>
      <c r="K177" s="33" t="s">
        <v>83</v>
      </c>
      <c r="L177" s="32" t="s">
        <v>165</v>
      </c>
      <c r="M177" s="25"/>
    </row>
    <row r="178">
      <c r="A178" s="23">
        <v>179.0</v>
      </c>
      <c r="B178" s="6" t="s">
        <v>0</v>
      </c>
      <c r="C178" s="24" t="s">
        <v>804</v>
      </c>
      <c r="D178" s="24" t="s">
        <v>805</v>
      </c>
      <c r="E178" s="6" t="s">
        <v>62</v>
      </c>
      <c r="F178" s="30" t="s">
        <v>47</v>
      </c>
      <c r="G178" s="30" t="s">
        <v>219</v>
      </c>
      <c r="H178" s="31" t="s">
        <v>544</v>
      </c>
      <c r="I178" s="32" t="s">
        <v>674</v>
      </c>
      <c r="J178" s="32" t="s">
        <v>165</v>
      </c>
      <c r="K178" s="33"/>
      <c r="L178" s="32" t="s">
        <v>165</v>
      </c>
      <c r="M178" s="25"/>
    </row>
    <row r="179">
      <c r="A179" s="23">
        <v>180.0</v>
      </c>
      <c r="B179" s="6" t="s">
        <v>0</v>
      </c>
      <c r="C179" s="24" t="s">
        <v>806</v>
      </c>
      <c r="D179" s="24" t="s">
        <v>807</v>
      </c>
      <c r="E179" s="6" t="s">
        <v>62</v>
      </c>
      <c r="F179" s="30" t="s">
        <v>52</v>
      </c>
      <c r="G179" s="30" t="s">
        <v>168</v>
      </c>
      <c r="H179" s="31" t="s">
        <v>588</v>
      </c>
      <c r="I179" s="32" t="s">
        <v>348</v>
      </c>
      <c r="J179" s="32" t="s">
        <v>808</v>
      </c>
      <c r="K179" s="33"/>
      <c r="L179" s="32" t="s">
        <v>809</v>
      </c>
      <c r="M179" s="25"/>
    </row>
    <row r="180">
      <c r="A180" s="23">
        <v>181.0</v>
      </c>
      <c r="B180" s="6" t="s">
        <v>0</v>
      </c>
      <c r="C180" s="24" t="s">
        <v>810</v>
      </c>
      <c r="D180" s="24" t="s">
        <v>811</v>
      </c>
      <c r="E180" s="6" t="s">
        <v>62</v>
      </c>
      <c r="F180" s="30" t="s">
        <v>47</v>
      </c>
      <c r="G180" s="30" t="s">
        <v>812</v>
      </c>
      <c r="H180" s="31" t="s">
        <v>544</v>
      </c>
      <c r="I180" s="32" t="s">
        <v>348</v>
      </c>
      <c r="J180" s="32" t="s">
        <v>349</v>
      </c>
      <c r="K180" s="33" t="s">
        <v>89</v>
      </c>
      <c r="L180" s="32" t="s">
        <v>813</v>
      </c>
      <c r="M180" s="25" t="s">
        <v>348</v>
      </c>
    </row>
    <row r="181">
      <c r="A181" s="23">
        <v>182.0</v>
      </c>
      <c r="B181" s="6" t="s">
        <v>0</v>
      </c>
      <c r="C181" s="24" t="s">
        <v>814</v>
      </c>
      <c r="D181" s="27" t="s">
        <v>815</v>
      </c>
      <c r="E181" s="6" t="s">
        <v>62</v>
      </c>
      <c r="F181" s="30" t="s">
        <v>47</v>
      </c>
      <c r="G181" s="30" t="s">
        <v>791</v>
      </c>
      <c r="H181" s="31" t="s">
        <v>816</v>
      </c>
      <c r="I181" s="32" t="s">
        <v>447</v>
      </c>
      <c r="J181" s="32" t="s">
        <v>557</v>
      </c>
      <c r="K181" s="33" t="s">
        <v>417</v>
      </c>
      <c r="L181" s="32" t="s">
        <v>327</v>
      </c>
      <c r="M181" s="25" t="s">
        <v>213</v>
      </c>
    </row>
    <row r="182">
      <c r="A182" s="23">
        <v>183.0</v>
      </c>
      <c r="B182" s="6" t="s">
        <v>0</v>
      </c>
      <c r="C182" s="24" t="s">
        <v>817</v>
      </c>
      <c r="D182" s="24" t="s">
        <v>818</v>
      </c>
      <c r="E182" s="6" t="s">
        <v>76</v>
      </c>
      <c r="F182" s="30" t="s">
        <v>47</v>
      </c>
      <c r="G182" s="30" t="s">
        <v>168</v>
      </c>
      <c r="H182" s="31" t="s">
        <v>649</v>
      </c>
      <c r="I182" s="32"/>
      <c r="J182" s="32" t="s">
        <v>165</v>
      </c>
      <c r="K182" s="33"/>
      <c r="L182" s="32" t="s">
        <v>165</v>
      </c>
      <c r="M182" s="25"/>
    </row>
    <row r="183">
      <c r="A183" s="23">
        <v>184.0</v>
      </c>
      <c r="B183" s="6" t="s">
        <v>0</v>
      </c>
      <c r="C183" s="24" t="s">
        <v>819</v>
      </c>
      <c r="D183" s="27" t="s">
        <v>820</v>
      </c>
      <c r="E183" s="6" t="s">
        <v>46</v>
      </c>
      <c r="F183" s="30" t="s">
        <v>47</v>
      </c>
      <c r="G183" s="30" t="s">
        <v>53</v>
      </c>
      <c r="H183" s="31" t="s">
        <v>821</v>
      </c>
      <c r="I183" s="32" t="s">
        <v>822</v>
      </c>
      <c r="J183" s="32" t="s">
        <v>823</v>
      </c>
      <c r="K183" s="33" t="s">
        <v>824</v>
      </c>
      <c r="L183" s="32" t="s">
        <v>165</v>
      </c>
      <c r="M183" s="25"/>
    </row>
    <row r="184">
      <c r="A184" s="23">
        <v>185.0</v>
      </c>
      <c r="B184" s="6" t="s">
        <v>0</v>
      </c>
      <c r="C184" s="24" t="s">
        <v>825</v>
      </c>
      <c r="D184" s="27" t="s">
        <v>826</v>
      </c>
      <c r="E184" s="6" t="s">
        <v>76</v>
      </c>
      <c r="F184" s="30" t="s">
        <v>47</v>
      </c>
      <c r="G184" s="30" t="s">
        <v>715</v>
      </c>
      <c r="H184" s="31" t="s">
        <v>821</v>
      </c>
      <c r="I184" s="32" t="s">
        <v>827</v>
      </c>
      <c r="J184" s="32" t="s">
        <v>165</v>
      </c>
      <c r="K184" s="33"/>
      <c r="L184" s="32" t="s">
        <v>165</v>
      </c>
      <c r="M184" s="25"/>
    </row>
    <row r="185">
      <c r="A185" s="23">
        <v>186.0</v>
      </c>
      <c r="B185" s="6" t="s">
        <v>0</v>
      </c>
      <c r="C185" s="24" t="s">
        <v>828</v>
      </c>
      <c r="D185" s="27" t="s">
        <v>829</v>
      </c>
      <c r="E185" s="6" t="s">
        <v>93</v>
      </c>
      <c r="F185" s="30" t="s">
        <v>47</v>
      </c>
      <c r="G185" s="30" t="s">
        <v>543</v>
      </c>
      <c r="H185" s="31" t="s">
        <v>557</v>
      </c>
      <c r="I185" s="32" t="s">
        <v>83</v>
      </c>
      <c r="J185" s="32" t="s">
        <v>830</v>
      </c>
      <c r="K185" s="33" t="s">
        <v>83</v>
      </c>
      <c r="L185" s="32" t="s">
        <v>165</v>
      </c>
      <c r="M185" s="25"/>
    </row>
    <row r="186">
      <c r="A186" s="23">
        <v>187.0</v>
      </c>
      <c r="B186" s="6" t="s">
        <v>0</v>
      </c>
      <c r="C186" s="24" t="s">
        <v>609</v>
      </c>
      <c r="D186" s="24" t="s">
        <v>831</v>
      </c>
      <c r="E186" s="6" t="s">
        <v>76</v>
      </c>
      <c r="F186" s="30" t="s">
        <v>47</v>
      </c>
      <c r="G186" s="30" t="s">
        <v>102</v>
      </c>
      <c r="H186" s="31" t="s">
        <v>572</v>
      </c>
      <c r="I186" s="32" t="s">
        <v>832</v>
      </c>
      <c r="J186" s="32" t="s">
        <v>165</v>
      </c>
      <c r="K186" s="33"/>
      <c r="L186" s="32" t="s">
        <v>165</v>
      </c>
      <c r="M186" s="25"/>
    </row>
    <row r="187">
      <c r="A187" s="23">
        <v>188.0</v>
      </c>
      <c r="B187" s="6" t="s">
        <v>0</v>
      </c>
      <c r="C187" s="24" t="s">
        <v>833</v>
      </c>
      <c r="D187" s="27" t="s">
        <v>834</v>
      </c>
      <c r="E187" s="6" t="s">
        <v>76</v>
      </c>
      <c r="F187" s="30" t="s">
        <v>52</v>
      </c>
      <c r="G187" s="30" t="s">
        <v>102</v>
      </c>
      <c r="H187" s="31" t="s">
        <v>588</v>
      </c>
      <c r="I187" s="32" t="s">
        <v>14</v>
      </c>
      <c r="J187" s="32" t="s">
        <v>165</v>
      </c>
      <c r="K187" s="33"/>
      <c r="L187" s="32" t="s">
        <v>165</v>
      </c>
      <c r="M187" s="25"/>
    </row>
    <row r="188">
      <c r="A188" s="23">
        <v>189.0</v>
      </c>
      <c r="B188" s="6" t="s">
        <v>0</v>
      </c>
      <c r="C188" s="24" t="s">
        <v>835</v>
      </c>
      <c r="D188" s="24" t="s">
        <v>836</v>
      </c>
      <c r="E188" s="6" t="s">
        <v>62</v>
      </c>
      <c r="F188" s="30" t="s">
        <v>52</v>
      </c>
      <c r="G188" s="30" t="s">
        <v>837</v>
      </c>
      <c r="H188" s="31" t="s">
        <v>838</v>
      </c>
      <c r="I188" s="32" t="s">
        <v>839</v>
      </c>
      <c r="J188" s="32" t="s">
        <v>208</v>
      </c>
      <c r="K188" s="33" t="s">
        <v>213</v>
      </c>
      <c r="L188" s="32" t="s">
        <v>840</v>
      </c>
      <c r="M188" s="25" t="s">
        <v>108</v>
      </c>
    </row>
    <row r="189">
      <c r="A189" s="23">
        <v>190.0</v>
      </c>
      <c r="B189" s="6" t="s">
        <v>0</v>
      </c>
      <c r="C189" s="24" t="s">
        <v>841</v>
      </c>
      <c r="D189" s="24" t="s">
        <v>842</v>
      </c>
      <c r="E189" s="6" t="s">
        <v>507</v>
      </c>
      <c r="F189" s="30" t="s">
        <v>47</v>
      </c>
      <c r="G189" s="30" t="s">
        <v>843</v>
      </c>
      <c r="H189" s="31" t="s">
        <v>844</v>
      </c>
      <c r="I189" s="32"/>
      <c r="J189" s="32" t="s">
        <v>285</v>
      </c>
      <c r="K189" s="33" t="s">
        <v>213</v>
      </c>
      <c r="L189" s="32" t="s">
        <v>165</v>
      </c>
      <c r="M189" s="25"/>
    </row>
    <row r="190">
      <c r="A190" s="23">
        <v>191.0</v>
      </c>
      <c r="B190" s="6" t="s">
        <v>0</v>
      </c>
      <c r="C190" s="24" t="s">
        <v>845</v>
      </c>
      <c r="D190" s="24" t="s">
        <v>846</v>
      </c>
      <c r="E190" s="6" t="s">
        <v>731</v>
      </c>
      <c r="F190" s="30" t="s">
        <v>52</v>
      </c>
      <c r="G190" s="30" t="s">
        <v>71</v>
      </c>
      <c r="H190" s="31" t="s">
        <v>847</v>
      </c>
      <c r="I190" s="32" t="s">
        <v>848</v>
      </c>
      <c r="J190" s="32" t="s">
        <v>165</v>
      </c>
      <c r="K190" s="33"/>
      <c r="L190" s="32" t="s">
        <v>165</v>
      </c>
      <c r="M190" s="25"/>
    </row>
    <row r="191">
      <c r="A191" s="23">
        <v>192.0</v>
      </c>
      <c r="B191" s="6" t="s">
        <v>0</v>
      </c>
      <c r="C191" s="24" t="s">
        <v>849</v>
      </c>
      <c r="D191" s="24" t="s">
        <v>850</v>
      </c>
      <c r="E191" s="6" t="s">
        <v>174</v>
      </c>
      <c r="F191" s="30" t="s">
        <v>47</v>
      </c>
      <c r="G191" s="30" t="s">
        <v>106</v>
      </c>
      <c r="H191" s="31" t="s">
        <v>851</v>
      </c>
      <c r="I191" s="32" t="s">
        <v>852</v>
      </c>
      <c r="J191" s="32" t="s">
        <v>853</v>
      </c>
      <c r="K191" s="33" t="s">
        <v>854</v>
      </c>
      <c r="L191" s="32" t="s">
        <v>165</v>
      </c>
      <c r="M191" s="25"/>
    </row>
    <row r="192">
      <c r="A192" s="23">
        <v>193.0</v>
      </c>
      <c r="B192" s="6" t="s">
        <v>0</v>
      </c>
      <c r="C192" s="24" t="s">
        <v>855</v>
      </c>
      <c r="D192" s="27" t="s">
        <v>856</v>
      </c>
      <c r="E192" s="6" t="s">
        <v>93</v>
      </c>
      <c r="F192" s="30" t="s">
        <v>47</v>
      </c>
      <c r="G192" s="30" t="s">
        <v>144</v>
      </c>
      <c r="H192" s="31" t="s">
        <v>649</v>
      </c>
      <c r="I192" s="32"/>
      <c r="J192" s="32" t="s">
        <v>165</v>
      </c>
      <c r="K192" s="33"/>
      <c r="L192" s="32" t="s">
        <v>165</v>
      </c>
      <c r="M192" s="25"/>
    </row>
    <row r="193">
      <c r="A193" s="23">
        <v>194.0</v>
      </c>
      <c r="B193" s="6" t="s">
        <v>0</v>
      </c>
      <c r="C193" s="24" t="s">
        <v>857</v>
      </c>
      <c r="D193" s="27" t="s">
        <v>858</v>
      </c>
      <c r="E193" s="6" t="s">
        <v>76</v>
      </c>
      <c r="F193" s="30" t="s">
        <v>47</v>
      </c>
      <c r="G193" s="30" t="s">
        <v>156</v>
      </c>
      <c r="H193" s="31" t="s">
        <v>564</v>
      </c>
      <c r="I193" s="32" t="s">
        <v>260</v>
      </c>
      <c r="J193" s="32" t="s">
        <v>859</v>
      </c>
      <c r="K193" s="33" t="s">
        <v>205</v>
      </c>
      <c r="L193" s="32" t="s">
        <v>165</v>
      </c>
      <c r="M193" s="25"/>
    </row>
    <row r="194">
      <c r="A194" s="23">
        <v>195.0</v>
      </c>
      <c r="B194" s="6" t="s">
        <v>0</v>
      </c>
      <c r="C194" s="24" t="s">
        <v>142</v>
      </c>
      <c r="D194" s="24" t="s">
        <v>860</v>
      </c>
      <c r="E194" s="6" t="s">
        <v>93</v>
      </c>
      <c r="F194" s="30" t="s">
        <v>47</v>
      </c>
      <c r="G194" s="30" t="s">
        <v>568</v>
      </c>
      <c r="H194" s="31" t="s">
        <v>564</v>
      </c>
      <c r="I194" s="32" t="s">
        <v>406</v>
      </c>
      <c r="J194" s="32" t="s">
        <v>165</v>
      </c>
      <c r="K194" s="33"/>
      <c r="L194" s="32" t="s">
        <v>165</v>
      </c>
      <c r="M194" s="25"/>
    </row>
    <row r="195">
      <c r="A195" s="23">
        <v>196.0</v>
      </c>
      <c r="B195" s="6" t="s">
        <v>0</v>
      </c>
      <c r="C195" s="24" t="s">
        <v>861</v>
      </c>
      <c r="D195" s="24" t="s">
        <v>862</v>
      </c>
      <c r="E195" s="6" t="s">
        <v>93</v>
      </c>
      <c r="F195" s="30" t="s">
        <v>47</v>
      </c>
      <c r="G195" s="30" t="s">
        <v>543</v>
      </c>
      <c r="H195" s="31" t="s">
        <v>544</v>
      </c>
      <c r="I195" s="32" t="s">
        <v>59</v>
      </c>
      <c r="J195" s="32" t="s">
        <v>863</v>
      </c>
      <c r="K195" s="33" t="s">
        <v>96</v>
      </c>
      <c r="L195" s="32" t="s">
        <v>864</v>
      </c>
      <c r="M195" s="25" t="s">
        <v>96</v>
      </c>
    </row>
    <row r="196">
      <c r="A196" s="23">
        <v>197.0</v>
      </c>
      <c r="B196" s="6" t="s">
        <v>0</v>
      </c>
      <c r="C196" s="24" t="s">
        <v>865</v>
      </c>
      <c r="D196" s="24" t="s">
        <v>866</v>
      </c>
      <c r="E196" s="6" t="s">
        <v>62</v>
      </c>
      <c r="F196" s="30" t="s">
        <v>52</v>
      </c>
      <c r="G196" s="30" t="s">
        <v>219</v>
      </c>
      <c r="H196" s="31" t="s">
        <v>557</v>
      </c>
      <c r="I196" s="32" t="s">
        <v>406</v>
      </c>
      <c r="J196" s="32" t="s">
        <v>152</v>
      </c>
      <c r="K196" s="33" t="s">
        <v>867</v>
      </c>
      <c r="L196" s="32" t="s">
        <v>868</v>
      </c>
      <c r="M196" s="25" t="s">
        <v>867</v>
      </c>
    </row>
    <row r="197">
      <c r="A197" s="23">
        <v>198.0</v>
      </c>
      <c r="B197" s="6" t="s">
        <v>0</v>
      </c>
      <c r="C197" s="24" t="s">
        <v>869</v>
      </c>
      <c r="D197" s="27" t="s">
        <v>870</v>
      </c>
      <c r="E197" s="6" t="s">
        <v>70</v>
      </c>
      <c r="F197" s="30" t="s">
        <v>47</v>
      </c>
      <c r="G197" s="30" t="s">
        <v>48</v>
      </c>
      <c r="H197" s="31" t="s">
        <v>544</v>
      </c>
      <c r="I197" s="32" t="s">
        <v>722</v>
      </c>
      <c r="J197" s="32" t="s">
        <v>871</v>
      </c>
      <c r="K197" s="33" t="s">
        <v>89</v>
      </c>
      <c r="L197" s="32" t="s">
        <v>590</v>
      </c>
      <c r="M197" s="25" t="s">
        <v>139</v>
      </c>
    </row>
    <row r="198">
      <c r="A198" s="23">
        <v>199.0</v>
      </c>
      <c r="B198" s="6" t="s">
        <v>0</v>
      </c>
      <c r="C198" s="24" t="s">
        <v>872</v>
      </c>
      <c r="D198" s="24" t="s">
        <v>873</v>
      </c>
      <c r="E198" s="6" t="s">
        <v>46</v>
      </c>
      <c r="F198" s="30" t="s">
        <v>47</v>
      </c>
      <c r="G198" s="30" t="s">
        <v>87</v>
      </c>
      <c r="H198" s="31" t="s">
        <v>874</v>
      </c>
      <c r="I198" s="32" t="s">
        <v>246</v>
      </c>
      <c r="J198" s="32" t="s">
        <v>165</v>
      </c>
      <c r="K198" s="33"/>
      <c r="L198" s="32" t="s">
        <v>165</v>
      </c>
      <c r="M198" s="25"/>
    </row>
    <row r="199">
      <c r="A199" s="23">
        <v>200.0</v>
      </c>
      <c r="B199" s="6" t="s">
        <v>0</v>
      </c>
      <c r="C199" s="24" t="s">
        <v>875</v>
      </c>
      <c r="D199" s="27" t="s">
        <v>876</v>
      </c>
      <c r="E199" s="6" t="s">
        <v>93</v>
      </c>
      <c r="F199" s="30" t="s">
        <v>47</v>
      </c>
      <c r="G199" s="30" t="s">
        <v>543</v>
      </c>
      <c r="H199" s="31" t="s">
        <v>544</v>
      </c>
      <c r="I199" s="32" t="s">
        <v>348</v>
      </c>
      <c r="J199" s="32" t="s">
        <v>165</v>
      </c>
      <c r="K199" s="33"/>
      <c r="L199" s="32" t="s">
        <v>165</v>
      </c>
      <c r="M199" s="25"/>
    </row>
    <row r="200">
      <c r="A200" s="23">
        <v>201.0</v>
      </c>
      <c r="B200" s="6" t="s">
        <v>0</v>
      </c>
      <c r="C200" s="24" t="s">
        <v>442</v>
      </c>
      <c r="D200" s="24" t="s">
        <v>877</v>
      </c>
      <c r="E200" s="6" t="s">
        <v>76</v>
      </c>
      <c r="F200" s="30" t="s">
        <v>47</v>
      </c>
      <c r="G200" s="30" t="s">
        <v>81</v>
      </c>
      <c r="H200" s="31" t="s">
        <v>878</v>
      </c>
      <c r="I200" s="32" t="s">
        <v>879</v>
      </c>
      <c r="J200" s="32" t="s">
        <v>165</v>
      </c>
      <c r="K200" s="33"/>
      <c r="L200" s="32" t="s">
        <v>165</v>
      </c>
      <c r="M200" s="25"/>
    </row>
    <row r="201">
      <c r="A201" s="23">
        <v>202.0</v>
      </c>
      <c r="B201" s="6" t="s">
        <v>0</v>
      </c>
      <c r="C201" s="24" t="s">
        <v>880</v>
      </c>
      <c r="D201" s="27" t="s">
        <v>881</v>
      </c>
      <c r="E201" s="6" t="s">
        <v>93</v>
      </c>
      <c r="F201" s="30" t="s">
        <v>47</v>
      </c>
      <c r="G201" s="30" t="s">
        <v>63</v>
      </c>
      <c r="H201" s="31" t="s">
        <v>544</v>
      </c>
      <c r="I201" s="32" t="s">
        <v>65</v>
      </c>
      <c r="J201" s="32" t="s">
        <v>677</v>
      </c>
      <c r="K201" s="33" t="s">
        <v>65</v>
      </c>
      <c r="L201" s="32" t="s">
        <v>165</v>
      </c>
      <c r="M201" s="25"/>
    </row>
    <row r="202">
      <c r="A202" s="23">
        <v>203.0</v>
      </c>
      <c r="B202" s="6" t="s">
        <v>0</v>
      </c>
      <c r="C202" s="24" t="s">
        <v>882</v>
      </c>
      <c r="D202" s="24" t="s">
        <v>883</v>
      </c>
      <c r="E202" s="6" t="s">
        <v>46</v>
      </c>
      <c r="F202" s="30" t="s">
        <v>52</v>
      </c>
      <c r="G202" s="30" t="s">
        <v>53</v>
      </c>
      <c r="H202" s="31" t="s">
        <v>588</v>
      </c>
      <c r="I202" s="32" t="s">
        <v>406</v>
      </c>
      <c r="J202" s="32" t="s">
        <v>884</v>
      </c>
      <c r="K202" s="33" t="s">
        <v>824</v>
      </c>
      <c r="L202" s="32" t="s">
        <v>646</v>
      </c>
      <c r="M202" s="25" t="s">
        <v>89</v>
      </c>
    </row>
    <row r="203">
      <c r="A203" s="23">
        <v>204.0</v>
      </c>
      <c r="B203" s="6" t="s">
        <v>0</v>
      </c>
      <c r="C203" s="24" t="s">
        <v>885</v>
      </c>
      <c r="D203" s="24" t="s">
        <v>886</v>
      </c>
      <c r="E203" s="6" t="s">
        <v>70</v>
      </c>
      <c r="F203" s="30" t="s">
        <v>47</v>
      </c>
      <c r="G203" s="30" t="s">
        <v>53</v>
      </c>
      <c r="H203" s="31" t="s">
        <v>643</v>
      </c>
      <c r="I203" s="32" t="s">
        <v>887</v>
      </c>
      <c r="J203" s="32" t="s">
        <v>888</v>
      </c>
      <c r="K203" s="33" t="s">
        <v>889</v>
      </c>
      <c r="L203" s="32" t="s">
        <v>890</v>
      </c>
      <c r="M203" s="25" t="s">
        <v>891</v>
      </c>
    </row>
    <row r="204">
      <c r="A204" s="23">
        <v>205.0</v>
      </c>
      <c r="B204" s="6" t="s">
        <v>0</v>
      </c>
      <c r="C204" s="24" t="s">
        <v>892</v>
      </c>
      <c r="D204" s="27" t="s">
        <v>893</v>
      </c>
      <c r="E204" s="6" t="s">
        <v>70</v>
      </c>
      <c r="F204" s="30" t="s">
        <v>47</v>
      </c>
      <c r="G204" s="30" t="s">
        <v>837</v>
      </c>
      <c r="H204" s="31" t="s">
        <v>544</v>
      </c>
      <c r="I204" s="32" t="s">
        <v>894</v>
      </c>
      <c r="J204" s="32" t="s">
        <v>319</v>
      </c>
      <c r="K204" s="33" t="s">
        <v>65</v>
      </c>
      <c r="L204" s="32" t="s">
        <v>813</v>
      </c>
      <c r="M204" s="25" t="s">
        <v>348</v>
      </c>
    </row>
    <row r="205">
      <c r="A205" s="23">
        <v>206.0</v>
      </c>
      <c r="B205" s="6" t="s">
        <v>0</v>
      </c>
      <c r="C205" s="24" t="s">
        <v>895</v>
      </c>
      <c r="D205" s="24" t="s">
        <v>896</v>
      </c>
      <c r="E205" s="6" t="s">
        <v>93</v>
      </c>
      <c r="F205" s="30" t="s">
        <v>47</v>
      </c>
      <c r="G205" s="30" t="s">
        <v>543</v>
      </c>
      <c r="H205" s="31" t="s">
        <v>544</v>
      </c>
      <c r="I205" s="32" t="s">
        <v>96</v>
      </c>
      <c r="J205" s="32" t="s">
        <v>165</v>
      </c>
      <c r="K205" s="33"/>
      <c r="L205" s="32" t="s">
        <v>165</v>
      </c>
      <c r="M205" s="25"/>
    </row>
    <row r="206">
      <c r="A206" s="23">
        <v>207.0</v>
      </c>
      <c r="B206" s="6" t="s">
        <v>0</v>
      </c>
      <c r="C206" s="24" t="s">
        <v>897</v>
      </c>
      <c r="D206" s="24" t="s">
        <v>898</v>
      </c>
      <c r="E206" s="6" t="s">
        <v>93</v>
      </c>
      <c r="F206" s="30" t="s">
        <v>47</v>
      </c>
      <c r="G206" s="30" t="s">
        <v>144</v>
      </c>
      <c r="H206" s="31" t="s">
        <v>544</v>
      </c>
      <c r="I206" s="32" t="s">
        <v>108</v>
      </c>
      <c r="J206" s="32" t="s">
        <v>899</v>
      </c>
      <c r="K206" s="33" t="s">
        <v>644</v>
      </c>
      <c r="L206" s="32" t="s">
        <v>900</v>
      </c>
      <c r="M206" s="25" t="s">
        <v>108</v>
      </c>
    </row>
    <row r="207">
      <c r="A207" s="23">
        <v>208.0</v>
      </c>
      <c r="B207" s="6" t="s">
        <v>0</v>
      </c>
      <c r="C207" s="24" t="s">
        <v>901</v>
      </c>
      <c r="D207" s="27" t="s">
        <v>902</v>
      </c>
      <c r="E207" s="6" t="s">
        <v>62</v>
      </c>
      <c r="F207" s="30" t="s">
        <v>47</v>
      </c>
      <c r="G207" s="30" t="s">
        <v>102</v>
      </c>
      <c r="H207" s="31" t="s">
        <v>557</v>
      </c>
      <c r="I207" s="32" t="s">
        <v>554</v>
      </c>
      <c r="J207" s="32" t="s">
        <v>803</v>
      </c>
      <c r="K207" s="33" t="s">
        <v>119</v>
      </c>
      <c r="L207" s="32" t="s">
        <v>165</v>
      </c>
      <c r="M207" s="25"/>
    </row>
    <row r="208">
      <c r="A208" s="23">
        <v>209.0</v>
      </c>
      <c r="B208" s="6" t="s">
        <v>0</v>
      </c>
      <c r="C208" s="24" t="s">
        <v>903</v>
      </c>
      <c r="D208" s="27" t="s">
        <v>904</v>
      </c>
      <c r="E208" s="6" t="s">
        <v>46</v>
      </c>
      <c r="F208" s="30" t="s">
        <v>47</v>
      </c>
      <c r="G208" s="30" t="s">
        <v>94</v>
      </c>
      <c r="H208" s="31" t="s">
        <v>544</v>
      </c>
      <c r="I208" s="32" t="s">
        <v>98</v>
      </c>
      <c r="J208" s="32" t="s">
        <v>905</v>
      </c>
      <c r="K208" s="33" t="s">
        <v>59</v>
      </c>
      <c r="L208" s="32" t="s">
        <v>165</v>
      </c>
      <c r="M208" s="25"/>
    </row>
    <row r="209">
      <c r="A209" s="23">
        <v>210.0</v>
      </c>
      <c r="B209" s="6" t="s">
        <v>0</v>
      </c>
      <c r="C209" s="24" t="s">
        <v>906</v>
      </c>
      <c r="D209" s="24" t="s">
        <v>907</v>
      </c>
      <c r="E209" s="6" t="s">
        <v>76</v>
      </c>
      <c r="F209" s="30" t="s">
        <v>52</v>
      </c>
      <c r="G209" s="30" t="s">
        <v>685</v>
      </c>
      <c r="H209" s="31" t="s">
        <v>588</v>
      </c>
      <c r="I209" s="32" t="s">
        <v>98</v>
      </c>
      <c r="J209" s="32" t="s">
        <v>908</v>
      </c>
      <c r="K209" s="33" t="s">
        <v>417</v>
      </c>
      <c r="L209" s="32" t="s">
        <v>909</v>
      </c>
      <c r="M209" s="25" t="s">
        <v>89</v>
      </c>
    </row>
    <row r="210">
      <c r="A210" s="23">
        <v>211.0</v>
      </c>
      <c r="B210" s="6" t="s">
        <v>0</v>
      </c>
      <c r="C210" s="24" t="s">
        <v>910</v>
      </c>
      <c r="D210" s="27" t="s">
        <v>911</v>
      </c>
      <c r="E210" s="6" t="s">
        <v>76</v>
      </c>
      <c r="F210" s="30" t="s">
        <v>47</v>
      </c>
      <c r="G210" s="30" t="s">
        <v>263</v>
      </c>
      <c r="H210" s="31" t="s">
        <v>544</v>
      </c>
      <c r="I210" s="32" t="s">
        <v>89</v>
      </c>
      <c r="J210" s="32" t="s">
        <v>361</v>
      </c>
      <c r="K210" s="33" t="s">
        <v>89</v>
      </c>
      <c r="L210" s="32" t="s">
        <v>809</v>
      </c>
      <c r="M210" s="25" t="s">
        <v>89</v>
      </c>
    </row>
    <row r="211">
      <c r="A211" s="23">
        <v>212.0</v>
      </c>
      <c r="B211" s="6" t="s">
        <v>0</v>
      </c>
      <c r="C211" s="24" t="s">
        <v>912</v>
      </c>
      <c r="D211" s="24" t="s">
        <v>913</v>
      </c>
      <c r="E211" s="6" t="s">
        <v>76</v>
      </c>
      <c r="F211" s="30" t="s">
        <v>47</v>
      </c>
      <c r="G211" s="30" t="s">
        <v>389</v>
      </c>
      <c r="H211" s="31" t="s">
        <v>914</v>
      </c>
      <c r="I211" s="32" t="s">
        <v>391</v>
      </c>
      <c r="J211" s="32" t="s">
        <v>915</v>
      </c>
      <c r="K211" s="33" t="s">
        <v>213</v>
      </c>
      <c r="L211" s="32" t="s">
        <v>916</v>
      </c>
      <c r="M211" s="25" t="s">
        <v>213</v>
      </c>
    </row>
    <row r="212">
      <c r="A212" s="23">
        <v>213.0</v>
      </c>
      <c r="B212" s="6" t="s">
        <v>0</v>
      </c>
      <c r="C212" s="24" t="s">
        <v>917</v>
      </c>
      <c r="D212" s="24" t="s">
        <v>918</v>
      </c>
      <c r="E212" s="6" t="s">
        <v>46</v>
      </c>
      <c r="F212" s="30" t="s">
        <v>47</v>
      </c>
      <c r="G212" s="30" t="s">
        <v>224</v>
      </c>
      <c r="H212" s="31" t="s">
        <v>649</v>
      </c>
      <c r="I212" s="32"/>
      <c r="J212" s="32" t="s">
        <v>165</v>
      </c>
      <c r="K212" s="33"/>
      <c r="L212" s="32" t="s">
        <v>165</v>
      </c>
      <c r="M212" s="25"/>
    </row>
    <row r="213">
      <c r="A213" s="23">
        <v>214.0</v>
      </c>
      <c r="B213" s="6" t="s">
        <v>0</v>
      </c>
      <c r="C213" s="24" t="s">
        <v>919</v>
      </c>
      <c r="D213" s="24" t="s">
        <v>920</v>
      </c>
      <c r="E213" s="6" t="s">
        <v>174</v>
      </c>
      <c r="F213" s="30" t="s">
        <v>47</v>
      </c>
      <c r="G213" s="30" t="s">
        <v>63</v>
      </c>
      <c r="H213" s="31" t="s">
        <v>921</v>
      </c>
      <c r="I213" s="32" t="s">
        <v>922</v>
      </c>
      <c r="J213" s="32" t="s">
        <v>165</v>
      </c>
      <c r="K213" s="33"/>
      <c r="L213" s="32" t="s">
        <v>165</v>
      </c>
      <c r="M213" s="25"/>
    </row>
    <row r="214">
      <c r="A214" s="23">
        <v>215.0</v>
      </c>
      <c r="B214" s="6" t="s">
        <v>0</v>
      </c>
      <c r="C214" s="24" t="s">
        <v>923</v>
      </c>
      <c r="D214" s="24" t="s">
        <v>924</v>
      </c>
      <c r="E214" s="6" t="s">
        <v>925</v>
      </c>
      <c r="F214" s="30" t="s">
        <v>47</v>
      </c>
      <c r="G214" s="30" t="s">
        <v>598</v>
      </c>
      <c r="H214" s="31" t="s">
        <v>544</v>
      </c>
      <c r="I214" s="32" t="s">
        <v>925</v>
      </c>
      <c r="J214" s="32" t="s">
        <v>349</v>
      </c>
      <c r="K214" s="33" t="s">
        <v>554</v>
      </c>
      <c r="L214" s="32" t="s">
        <v>630</v>
      </c>
      <c r="M214" s="25" t="s">
        <v>783</v>
      </c>
    </row>
    <row r="215">
      <c r="A215" s="23">
        <v>216.0</v>
      </c>
      <c r="B215" s="6" t="s">
        <v>0</v>
      </c>
      <c r="C215" s="24" t="s">
        <v>926</v>
      </c>
      <c r="D215" s="27" t="s">
        <v>927</v>
      </c>
      <c r="E215" s="6" t="s">
        <v>93</v>
      </c>
      <c r="F215" s="30" t="s">
        <v>47</v>
      </c>
      <c r="G215" s="30" t="s">
        <v>543</v>
      </c>
      <c r="H215" s="31" t="s">
        <v>928</v>
      </c>
      <c r="I215" s="32" t="s">
        <v>89</v>
      </c>
      <c r="J215" s="32" t="s">
        <v>929</v>
      </c>
      <c r="K215" s="33" t="s">
        <v>83</v>
      </c>
      <c r="L215" s="32" t="s">
        <v>165</v>
      </c>
      <c r="M215" s="25"/>
    </row>
    <row r="216">
      <c r="A216" s="23">
        <v>217.0</v>
      </c>
      <c r="B216" s="6" t="s">
        <v>0</v>
      </c>
      <c r="C216" s="24" t="s">
        <v>930</v>
      </c>
      <c r="D216" s="24" t="s">
        <v>931</v>
      </c>
      <c r="E216" s="6" t="s">
        <v>62</v>
      </c>
      <c r="F216" s="30" t="s">
        <v>47</v>
      </c>
      <c r="G216" s="30" t="s">
        <v>219</v>
      </c>
      <c r="H216" s="31" t="s">
        <v>544</v>
      </c>
      <c r="I216" s="32" t="s">
        <v>406</v>
      </c>
      <c r="J216" s="32" t="s">
        <v>349</v>
      </c>
      <c r="K216" s="33" t="s">
        <v>406</v>
      </c>
      <c r="L216" s="32" t="s">
        <v>932</v>
      </c>
      <c r="M216" s="25" t="s">
        <v>406</v>
      </c>
    </row>
    <row r="217">
      <c r="A217" s="23">
        <v>218.0</v>
      </c>
      <c r="B217" s="6" t="s">
        <v>0</v>
      </c>
      <c r="C217" s="24" t="s">
        <v>933</v>
      </c>
      <c r="D217" s="24" t="s">
        <v>934</v>
      </c>
      <c r="E217" s="6" t="s">
        <v>174</v>
      </c>
      <c r="F217" s="30" t="s">
        <v>52</v>
      </c>
      <c r="G217" s="30" t="s">
        <v>102</v>
      </c>
      <c r="H217" s="31" t="s">
        <v>588</v>
      </c>
      <c r="I217" s="32" t="s">
        <v>96</v>
      </c>
      <c r="J217" s="32" t="s">
        <v>935</v>
      </c>
      <c r="K217" s="33" t="s">
        <v>286</v>
      </c>
      <c r="L217" s="32" t="s">
        <v>165</v>
      </c>
      <c r="M217" s="25"/>
    </row>
    <row r="218">
      <c r="A218" s="23">
        <v>219.0</v>
      </c>
      <c r="B218" s="6" t="s">
        <v>0</v>
      </c>
      <c r="C218" s="24" t="s">
        <v>936</v>
      </c>
      <c r="D218" s="24" t="s">
        <v>937</v>
      </c>
      <c r="E218" s="6" t="s">
        <v>174</v>
      </c>
      <c r="F218" s="30" t="s">
        <v>52</v>
      </c>
      <c r="G218" s="30" t="s">
        <v>106</v>
      </c>
      <c r="H218" s="31" t="s">
        <v>649</v>
      </c>
      <c r="I218" s="32"/>
      <c r="J218" s="32" t="s">
        <v>165</v>
      </c>
      <c r="K218" s="33"/>
      <c r="L218" s="32" t="s">
        <v>165</v>
      </c>
      <c r="M218" s="25"/>
    </row>
    <row r="219">
      <c r="A219" s="23">
        <v>220.0</v>
      </c>
      <c r="B219" s="6" t="s">
        <v>0</v>
      </c>
      <c r="C219" s="24" t="s">
        <v>869</v>
      </c>
      <c r="D219" s="24" t="s">
        <v>938</v>
      </c>
      <c r="E219" s="6" t="s">
        <v>174</v>
      </c>
      <c r="F219" s="30" t="s">
        <v>47</v>
      </c>
      <c r="G219" s="30" t="s">
        <v>274</v>
      </c>
      <c r="H219" s="31" t="s">
        <v>643</v>
      </c>
      <c r="I219" s="32" t="s">
        <v>939</v>
      </c>
      <c r="J219" s="32" t="s">
        <v>165</v>
      </c>
      <c r="K219" s="33"/>
      <c r="L219" s="32" t="s">
        <v>165</v>
      </c>
      <c r="M219" s="25"/>
    </row>
    <row r="220">
      <c r="A220" s="23">
        <v>221.0</v>
      </c>
      <c r="B220" s="6" t="s">
        <v>0</v>
      </c>
      <c r="C220" s="24" t="s">
        <v>940</v>
      </c>
      <c r="D220" s="24" t="s">
        <v>941</v>
      </c>
      <c r="E220" s="6" t="s">
        <v>93</v>
      </c>
      <c r="F220" s="30" t="s">
        <v>47</v>
      </c>
      <c r="G220" s="30" t="s">
        <v>791</v>
      </c>
      <c r="H220" s="31" t="s">
        <v>544</v>
      </c>
      <c r="I220" s="32" t="s">
        <v>447</v>
      </c>
      <c r="J220" s="32" t="s">
        <v>942</v>
      </c>
      <c r="K220" s="33" t="s">
        <v>943</v>
      </c>
      <c r="L220" s="32" t="s">
        <v>165</v>
      </c>
      <c r="M220" s="25"/>
    </row>
    <row r="221">
      <c r="A221" s="23">
        <v>222.0</v>
      </c>
      <c r="B221" s="6" t="s">
        <v>0</v>
      </c>
      <c r="C221" s="24" t="s">
        <v>944</v>
      </c>
      <c r="D221" s="24" t="s">
        <v>945</v>
      </c>
      <c r="E221" s="6" t="s">
        <v>46</v>
      </c>
      <c r="F221" s="30" t="s">
        <v>52</v>
      </c>
      <c r="G221" s="30" t="s">
        <v>63</v>
      </c>
      <c r="H221" s="31" t="s">
        <v>946</v>
      </c>
      <c r="I221" s="32" t="s">
        <v>65</v>
      </c>
      <c r="J221" s="32" t="s">
        <v>947</v>
      </c>
      <c r="K221" s="33"/>
      <c r="L221" s="32" t="s">
        <v>948</v>
      </c>
      <c r="M221" s="25"/>
    </row>
    <row r="222">
      <c r="A222" s="23">
        <v>223.0</v>
      </c>
      <c r="B222" s="6" t="s">
        <v>0</v>
      </c>
      <c r="C222" s="24" t="s">
        <v>949</v>
      </c>
      <c r="D222" s="24" t="s">
        <v>950</v>
      </c>
      <c r="E222" s="6" t="s">
        <v>70</v>
      </c>
      <c r="F222" s="30" t="s">
        <v>47</v>
      </c>
      <c r="G222" s="30" t="s">
        <v>106</v>
      </c>
      <c r="H222" s="31" t="s">
        <v>951</v>
      </c>
      <c r="I222" s="32" t="s">
        <v>406</v>
      </c>
      <c r="J222" s="32" t="s">
        <v>947</v>
      </c>
      <c r="K222" s="33" t="s">
        <v>345</v>
      </c>
      <c r="L222" s="32" t="s">
        <v>165</v>
      </c>
      <c r="M222" s="25"/>
    </row>
    <row r="223">
      <c r="A223" s="23">
        <v>224.0</v>
      </c>
      <c r="B223" s="6" t="s">
        <v>0</v>
      </c>
      <c r="C223" s="24" t="s">
        <v>952</v>
      </c>
      <c r="D223" s="24" t="s">
        <v>953</v>
      </c>
      <c r="E223" s="6" t="s">
        <v>46</v>
      </c>
      <c r="F223" s="30" t="s">
        <v>47</v>
      </c>
      <c r="G223" s="30" t="s">
        <v>102</v>
      </c>
      <c r="H223" s="31" t="s">
        <v>544</v>
      </c>
      <c r="I223" s="32" t="s">
        <v>954</v>
      </c>
      <c r="J223" s="32" t="s">
        <v>268</v>
      </c>
      <c r="K223" s="33" t="s">
        <v>89</v>
      </c>
      <c r="L223" s="32" t="s">
        <v>165</v>
      </c>
      <c r="M223" s="25"/>
    </row>
    <row r="224">
      <c r="A224" s="23">
        <v>225.0</v>
      </c>
      <c r="B224" s="6" t="s">
        <v>0</v>
      </c>
      <c r="C224" s="24" t="s">
        <v>266</v>
      </c>
      <c r="D224" s="24" t="s">
        <v>955</v>
      </c>
      <c r="E224" s="6" t="s">
        <v>70</v>
      </c>
      <c r="F224" s="30" t="s">
        <v>47</v>
      </c>
      <c r="G224" s="6" t="s">
        <v>63</v>
      </c>
      <c r="H224" s="31" t="s">
        <v>956</v>
      </c>
      <c r="I224" s="32"/>
      <c r="J224" s="32"/>
      <c r="K224" s="33"/>
      <c r="L224" s="32"/>
      <c r="M224" s="25"/>
    </row>
    <row r="225">
      <c r="A225" s="23">
        <v>226.0</v>
      </c>
      <c r="B225" s="6" t="s">
        <v>0</v>
      </c>
      <c r="C225" s="24" t="s">
        <v>957</v>
      </c>
      <c r="D225" s="24" t="s">
        <v>958</v>
      </c>
      <c r="E225" s="6" t="s">
        <v>62</v>
      </c>
      <c r="F225" s="30" t="s">
        <v>47</v>
      </c>
      <c r="G225" s="30" t="s">
        <v>203</v>
      </c>
      <c r="H225" s="31" t="s">
        <v>649</v>
      </c>
      <c r="I225" s="32"/>
      <c r="J225" s="32" t="s">
        <v>165</v>
      </c>
      <c r="K225" s="33"/>
      <c r="L225" s="32" t="s">
        <v>165</v>
      </c>
      <c r="M225" s="25"/>
    </row>
    <row r="226">
      <c r="A226" s="23">
        <v>227.0</v>
      </c>
      <c r="B226" s="6" t="s">
        <v>0</v>
      </c>
      <c r="C226" s="24" t="s">
        <v>129</v>
      </c>
      <c r="D226" s="27" t="s">
        <v>959</v>
      </c>
      <c r="E226" s="6" t="s">
        <v>62</v>
      </c>
      <c r="F226" s="30" t="s">
        <v>47</v>
      </c>
      <c r="G226" s="30" t="s">
        <v>63</v>
      </c>
      <c r="H226" s="31" t="s">
        <v>544</v>
      </c>
      <c r="I226" s="32" t="s">
        <v>960</v>
      </c>
      <c r="J226" s="32" t="s">
        <v>349</v>
      </c>
      <c r="K226" s="33" t="s">
        <v>89</v>
      </c>
      <c r="L226" s="32" t="s">
        <v>809</v>
      </c>
      <c r="M226" s="25" t="s">
        <v>89</v>
      </c>
    </row>
    <row r="227">
      <c r="A227" s="23">
        <v>228.0</v>
      </c>
      <c r="B227" s="6" t="s">
        <v>0</v>
      </c>
      <c r="C227" s="24" t="s">
        <v>961</v>
      </c>
      <c r="D227" s="27" t="s">
        <v>962</v>
      </c>
      <c r="E227" s="6" t="s">
        <v>62</v>
      </c>
      <c r="F227" s="30" t="s">
        <v>52</v>
      </c>
      <c r="G227" s="30" t="s">
        <v>87</v>
      </c>
      <c r="H227" s="31" t="s">
        <v>963</v>
      </c>
      <c r="I227" s="32" t="s">
        <v>887</v>
      </c>
      <c r="J227" s="32" t="s">
        <v>964</v>
      </c>
      <c r="K227" s="33" t="s">
        <v>965</v>
      </c>
      <c r="L227" s="32" t="s">
        <v>165</v>
      </c>
      <c r="M227" s="25"/>
    </row>
    <row r="228">
      <c r="A228" s="23">
        <v>229.0</v>
      </c>
      <c r="B228" s="6" t="s">
        <v>0</v>
      </c>
      <c r="C228" s="24" t="s">
        <v>966</v>
      </c>
      <c r="D228" s="24" t="s">
        <v>967</v>
      </c>
      <c r="E228" s="6" t="s">
        <v>93</v>
      </c>
      <c r="F228" s="30" t="s">
        <v>47</v>
      </c>
      <c r="G228" s="30" t="s">
        <v>63</v>
      </c>
      <c r="H228" s="31" t="s">
        <v>968</v>
      </c>
      <c r="I228" s="32" t="s">
        <v>922</v>
      </c>
      <c r="J228" s="32" t="s">
        <v>165</v>
      </c>
      <c r="K228" s="33"/>
      <c r="L228" s="32" t="s">
        <v>165</v>
      </c>
      <c r="M228" s="25"/>
    </row>
    <row r="229">
      <c r="A229" s="23">
        <v>230.0</v>
      </c>
      <c r="B229" s="6" t="s">
        <v>0</v>
      </c>
      <c r="C229" s="24" t="s">
        <v>969</v>
      </c>
      <c r="D229" s="24" t="s">
        <v>970</v>
      </c>
      <c r="E229" s="6" t="s">
        <v>76</v>
      </c>
      <c r="F229" s="30" t="s">
        <v>52</v>
      </c>
      <c r="G229" s="30" t="s">
        <v>81</v>
      </c>
      <c r="H229" s="31" t="s">
        <v>583</v>
      </c>
      <c r="I229" s="32" t="s">
        <v>194</v>
      </c>
      <c r="J229" s="32" t="s">
        <v>320</v>
      </c>
      <c r="K229" s="33" t="s">
        <v>89</v>
      </c>
      <c r="L229" s="32" t="s">
        <v>165</v>
      </c>
      <c r="M229" s="25"/>
    </row>
    <row r="230">
      <c r="A230" s="23">
        <v>231.0</v>
      </c>
      <c r="B230" s="6" t="s">
        <v>0</v>
      </c>
      <c r="C230" s="24" t="s">
        <v>971</v>
      </c>
      <c r="D230" s="24" t="s">
        <v>972</v>
      </c>
      <c r="E230" s="6" t="s">
        <v>70</v>
      </c>
      <c r="F230" s="30" t="s">
        <v>47</v>
      </c>
      <c r="G230" s="30" t="s">
        <v>168</v>
      </c>
      <c r="H230" s="31" t="s">
        <v>557</v>
      </c>
      <c r="I230" s="32" t="s">
        <v>973</v>
      </c>
      <c r="J230" s="32" t="s">
        <v>974</v>
      </c>
      <c r="K230" s="33" t="s">
        <v>139</v>
      </c>
      <c r="L230" s="32" t="s">
        <v>193</v>
      </c>
      <c r="M230" s="25" t="s">
        <v>139</v>
      </c>
    </row>
    <row r="231">
      <c r="A231" s="23">
        <v>232.0</v>
      </c>
      <c r="B231" s="6" t="s">
        <v>0</v>
      </c>
      <c r="C231" s="24" t="s">
        <v>222</v>
      </c>
      <c r="D231" s="24" t="s">
        <v>975</v>
      </c>
      <c r="E231" s="6" t="s">
        <v>399</v>
      </c>
      <c r="F231" s="30" t="s">
        <v>47</v>
      </c>
      <c r="G231" s="30" t="s">
        <v>543</v>
      </c>
      <c r="H231" s="31" t="s">
        <v>976</v>
      </c>
      <c r="I231" s="32" t="s">
        <v>977</v>
      </c>
      <c r="J231" s="32" t="s">
        <v>978</v>
      </c>
      <c r="K231" s="33" t="s">
        <v>119</v>
      </c>
      <c r="L231" s="32" t="s">
        <v>165</v>
      </c>
      <c r="M231" s="25"/>
    </row>
    <row r="232">
      <c r="A232" s="23">
        <v>233.0</v>
      </c>
      <c r="B232" s="6" t="s">
        <v>0</v>
      </c>
      <c r="C232" s="24" t="s">
        <v>979</v>
      </c>
      <c r="D232" s="24" t="s">
        <v>980</v>
      </c>
      <c r="E232" s="6" t="s">
        <v>62</v>
      </c>
      <c r="F232" s="30" t="s">
        <v>47</v>
      </c>
      <c r="G232" s="30" t="s">
        <v>389</v>
      </c>
      <c r="H232" s="31" t="s">
        <v>981</v>
      </c>
      <c r="I232" s="32" t="s">
        <v>391</v>
      </c>
      <c r="J232" s="32" t="s">
        <v>982</v>
      </c>
      <c r="K232" s="33"/>
      <c r="L232" s="32" t="s">
        <v>165</v>
      </c>
      <c r="M232" s="25"/>
    </row>
    <row r="233">
      <c r="A233" s="23">
        <v>234.0</v>
      </c>
      <c r="B233" s="6" t="s">
        <v>0</v>
      </c>
      <c r="C233" s="24" t="s">
        <v>983</v>
      </c>
      <c r="D233" s="27" t="s">
        <v>984</v>
      </c>
      <c r="E233" s="6" t="s">
        <v>93</v>
      </c>
      <c r="F233" s="30" t="s">
        <v>47</v>
      </c>
      <c r="G233" s="30" t="s">
        <v>87</v>
      </c>
      <c r="H233" s="31" t="s">
        <v>544</v>
      </c>
      <c r="I233" s="32" t="s">
        <v>985</v>
      </c>
      <c r="J233" s="32" t="s">
        <v>469</v>
      </c>
      <c r="K233" s="33" t="s">
        <v>89</v>
      </c>
      <c r="L233" s="32" t="s">
        <v>165</v>
      </c>
      <c r="M233" s="25"/>
    </row>
    <row r="234">
      <c r="A234" s="23">
        <v>235.0</v>
      </c>
      <c r="B234" s="6" t="s">
        <v>0</v>
      </c>
      <c r="C234" s="24" t="s">
        <v>986</v>
      </c>
      <c r="D234" s="24" t="s">
        <v>987</v>
      </c>
      <c r="E234" s="6" t="s">
        <v>93</v>
      </c>
      <c r="F234" s="30" t="s">
        <v>47</v>
      </c>
      <c r="G234" s="30" t="s">
        <v>106</v>
      </c>
      <c r="H234" s="31" t="s">
        <v>564</v>
      </c>
      <c r="I234" s="32"/>
      <c r="J234" s="32" t="s">
        <v>319</v>
      </c>
      <c r="K234" s="33" t="s">
        <v>89</v>
      </c>
      <c r="L234" s="32" t="s">
        <v>165</v>
      </c>
      <c r="M234" s="25"/>
    </row>
    <row r="235">
      <c r="A235" s="23">
        <v>236.0</v>
      </c>
      <c r="B235" s="6" t="s">
        <v>0</v>
      </c>
      <c r="C235" s="24" t="s">
        <v>988</v>
      </c>
      <c r="D235" s="24" t="s">
        <v>989</v>
      </c>
      <c r="E235" s="6" t="s">
        <v>70</v>
      </c>
      <c r="F235" s="30" t="s">
        <v>47</v>
      </c>
      <c r="G235" s="30" t="s">
        <v>617</v>
      </c>
      <c r="H235" s="31" t="s">
        <v>544</v>
      </c>
      <c r="I235" s="32" t="s">
        <v>417</v>
      </c>
      <c r="J235" s="32" t="s">
        <v>349</v>
      </c>
      <c r="K235" s="33" t="s">
        <v>246</v>
      </c>
      <c r="L235" s="32" t="s">
        <v>165</v>
      </c>
      <c r="M235" s="25"/>
    </row>
    <row r="236">
      <c r="A236" s="23">
        <v>237.0</v>
      </c>
      <c r="B236" s="6" t="s">
        <v>0</v>
      </c>
      <c r="C236" s="24" t="s">
        <v>990</v>
      </c>
      <c r="D236" s="27" t="s">
        <v>991</v>
      </c>
      <c r="E236" s="6" t="s">
        <v>93</v>
      </c>
      <c r="F236" s="30" t="s">
        <v>47</v>
      </c>
      <c r="G236" s="30" t="s">
        <v>63</v>
      </c>
      <c r="H236" s="31" t="s">
        <v>544</v>
      </c>
      <c r="I236" s="32" t="s">
        <v>960</v>
      </c>
      <c r="J236" s="32" t="s">
        <v>349</v>
      </c>
      <c r="K236" s="33" t="s">
        <v>65</v>
      </c>
      <c r="L236" s="32" t="s">
        <v>630</v>
      </c>
      <c r="M236" s="25" t="s">
        <v>65</v>
      </c>
    </row>
    <row r="237">
      <c r="A237" s="23">
        <v>238.0</v>
      </c>
      <c r="B237" s="6" t="s">
        <v>0</v>
      </c>
      <c r="C237" s="24" t="s">
        <v>992</v>
      </c>
      <c r="D237" s="27" t="s">
        <v>993</v>
      </c>
      <c r="E237" s="6" t="s">
        <v>70</v>
      </c>
      <c r="F237" s="30" t="s">
        <v>47</v>
      </c>
      <c r="G237" s="30" t="s">
        <v>263</v>
      </c>
      <c r="H237" s="31" t="s">
        <v>994</v>
      </c>
      <c r="I237" s="32" t="s">
        <v>205</v>
      </c>
      <c r="J237" s="32" t="s">
        <v>165</v>
      </c>
      <c r="K237" s="33"/>
      <c r="L237" s="32" t="s">
        <v>165</v>
      </c>
      <c r="M237" s="25"/>
    </row>
    <row r="238">
      <c r="A238" s="23">
        <v>239.0</v>
      </c>
      <c r="B238" s="6" t="s">
        <v>0</v>
      </c>
      <c r="C238" s="24" t="s">
        <v>995</v>
      </c>
      <c r="D238" s="24" t="s">
        <v>996</v>
      </c>
      <c r="E238" s="6" t="s">
        <v>233</v>
      </c>
      <c r="F238" s="30" t="s">
        <v>47</v>
      </c>
      <c r="G238" s="30" t="s">
        <v>543</v>
      </c>
      <c r="H238" s="31" t="s">
        <v>649</v>
      </c>
      <c r="I238" s="32"/>
      <c r="J238" s="32" t="s">
        <v>165</v>
      </c>
      <c r="K238" s="33"/>
      <c r="L238" s="32" t="s">
        <v>165</v>
      </c>
      <c r="M238" s="25"/>
    </row>
    <row r="239">
      <c r="A239" s="23">
        <v>240.0</v>
      </c>
      <c r="B239" s="6" t="s">
        <v>0</v>
      </c>
      <c r="C239" s="24" t="s">
        <v>997</v>
      </c>
      <c r="D239" s="24" t="s">
        <v>998</v>
      </c>
      <c r="E239" s="6" t="s">
        <v>76</v>
      </c>
      <c r="F239" s="30" t="s">
        <v>52</v>
      </c>
      <c r="G239" s="30" t="s">
        <v>63</v>
      </c>
      <c r="H239" s="31" t="s">
        <v>999</v>
      </c>
      <c r="I239" s="32" t="s">
        <v>14</v>
      </c>
      <c r="J239" s="32" t="s">
        <v>165</v>
      </c>
      <c r="K239" s="33"/>
      <c r="L239" s="32" t="s">
        <v>165</v>
      </c>
      <c r="M239" s="25"/>
    </row>
    <row r="240">
      <c r="A240" s="23">
        <v>241.0</v>
      </c>
      <c r="B240" s="6" t="s">
        <v>0</v>
      </c>
      <c r="C240" s="24" t="s">
        <v>244</v>
      </c>
      <c r="D240" s="27" t="s">
        <v>1000</v>
      </c>
      <c r="E240" s="6" t="s">
        <v>62</v>
      </c>
      <c r="F240" s="30" t="s">
        <v>47</v>
      </c>
      <c r="G240" s="30" t="s">
        <v>203</v>
      </c>
      <c r="H240" s="31" t="s">
        <v>572</v>
      </c>
      <c r="I240" s="32" t="s">
        <v>625</v>
      </c>
      <c r="J240" s="32" t="s">
        <v>677</v>
      </c>
      <c r="K240" s="33" t="s">
        <v>348</v>
      </c>
      <c r="L240" s="32" t="s">
        <v>165</v>
      </c>
      <c r="M240" s="25"/>
    </row>
    <row r="241">
      <c r="A241" s="23">
        <v>242.0</v>
      </c>
      <c r="B241" s="6" t="s">
        <v>0</v>
      </c>
      <c r="C241" s="24" t="s">
        <v>1001</v>
      </c>
      <c r="D241" s="24" t="s">
        <v>1002</v>
      </c>
      <c r="E241" s="6" t="s">
        <v>93</v>
      </c>
      <c r="F241" s="30" t="s">
        <v>52</v>
      </c>
      <c r="G241" s="30" t="s">
        <v>63</v>
      </c>
      <c r="H241" s="31" t="s">
        <v>1003</v>
      </c>
      <c r="I241" s="32" t="s">
        <v>14</v>
      </c>
      <c r="J241" s="32" t="s">
        <v>165</v>
      </c>
      <c r="K241" s="33"/>
      <c r="L241" s="32" t="s">
        <v>165</v>
      </c>
      <c r="M241" s="25"/>
    </row>
    <row r="242">
      <c r="A242" s="23">
        <v>243.0</v>
      </c>
      <c r="B242" s="6" t="s">
        <v>0</v>
      </c>
      <c r="C242" s="24" t="s">
        <v>1004</v>
      </c>
      <c r="D242" s="27" t="s">
        <v>1005</v>
      </c>
      <c r="E242" s="6" t="s">
        <v>233</v>
      </c>
      <c r="F242" s="30" t="s">
        <v>47</v>
      </c>
      <c r="G242" s="30" t="s">
        <v>63</v>
      </c>
      <c r="H242" s="31" t="s">
        <v>649</v>
      </c>
      <c r="I242" s="32"/>
      <c r="J242" s="32" t="s">
        <v>165</v>
      </c>
      <c r="K242" s="33"/>
      <c r="L242" s="32" t="s">
        <v>165</v>
      </c>
      <c r="M242" s="25"/>
    </row>
    <row r="243">
      <c r="A243" s="23">
        <v>244.0</v>
      </c>
      <c r="B243" s="6" t="s">
        <v>0</v>
      </c>
      <c r="C243" s="24" t="s">
        <v>757</v>
      </c>
      <c r="D243" s="24" t="s">
        <v>1006</v>
      </c>
      <c r="E243" s="6" t="s">
        <v>62</v>
      </c>
      <c r="F243" s="30" t="s">
        <v>47</v>
      </c>
      <c r="G243" s="30" t="s">
        <v>102</v>
      </c>
      <c r="H243" s="31" t="s">
        <v>544</v>
      </c>
      <c r="I243" s="32" t="s">
        <v>342</v>
      </c>
      <c r="J243" s="32" t="s">
        <v>1007</v>
      </c>
      <c r="K243" s="33" t="s">
        <v>89</v>
      </c>
      <c r="L243" s="32" t="s">
        <v>1008</v>
      </c>
      <c r="M243" s="25" t="s">
        <v>89</v>
      </c>
    </row>
    <row r="244">
      <c r="A244" s="23">
        <v>245.0</v>
      </c>
      <c r="B244" s="6" t="s">
        <v>0</v>
      </c>
      <c r="C244" s="24" t="s">
        <v>1009</v>
      </c>
      <c r="D244" s="24" t="s">
        <v>1010</v>
      </c>
      <c r="E244" s="6" t="s">
        <v>46</v>
      </c>
      <c r="F244" s="30" t="s">
        <v>47</v>
      </c>
      <c r="G244" s="30" t="s">
        <v>144</v>
      </c>
      <c r="H244" s="31" t="s">
        <v>544</v>
      </c>
      <c r="I244" s="32" t="s">
        <v>1011</v>
      </c>
      <c r="J244" s="32" t="s">
        <v>1012</v>
      </c>
      <c r="K244" s="33" t="s">
        <v>1011</v>
      </c>
      <c r="L244" s="32" t="s">
        <v>165</v>
      </c>
      <c r="M244" s="25"/>
    </row>
    <row r="245">
      <c r="A245" s="23">
        <v>246.0</v>
      </c>
      <c r="B245" s="6" t="s">
        <v>0</v>
      </c>
      <c r="C245" s="24" t="s">
        <v>1013</v>
      </c>
      <c r="D245" s="24" t="s">
        <v>1014</v>
      </c>
      <c r="E245" s="6" t="s">
        <v>62</v>
      </c>
      <c r="F245" s="30" t="s">
        <v>47</v>
      </c>
      <c r="G245" s="30" t="s">
        <v>660</v>
      </c>
      <c r="H245" s="31" t="s">
        <v>649</v>
      </c>
      <c r="I245" s="32"/>
      <c r="J245" s="32" t="s">
        <v>165</v>
      </c>
      <c r="K245" s="33"/>
      <c r="L245" s="32" t="s">
        <v>165</v>
      </c>
      <c r="M245" s="25"/>
    </row>
    <row r="246">
      <c r="A246" s="23">
        <v>247.0</v>
      </c>
      <c r="B246" s="6" t="s">
        <v>0</v>
      </c>
      <c r="C246" s="24" t="s">
        <v>244</v>
      </c>
      <c r="D246" s="24" t="s">
        <v>1015</v>
      </c>
      <c r="E246" s="6" t="s">
        <v>46</v>
      </c>
      <c r="F246" s="30" t="s">
        <v>47</v>
      </c>
      <c r="G246" s="30" t="s">
        <v>203</v>
      </c>
      <c r="H246" s="31" t="s">
        <v>544</v>
      </c>
      <c r="I246" s="32" t="s">
        <v>348</v>
      </c>
      <c r="J246" s="32" t="s">
        <v>165</v>
      </c>
      <c r="K246" s="33"/>
      <c r="L246" s="32" t="s">
        <v>165</v>
      </c>
      <c r="M246" s="25"/>
    </row>
    <row r="247">
      <c r="A247" s="23">
        <v>248.0</v>
      </c>
      <c r="B247" s="6" t="s">
        <v>0</v>
      </c>
      <c r="C247" s="24" t="s">
        <v>1016</v>
      </c>
      <c r="D247" s="27" t="s">
        <v>1017</v>
      </c>
      <c r="E247" s="6" t="s">
        <v>70</v>
      </c>
      <c r="F247" s="30" t="s">
        <v>47</v>
      </c>
      <c r="G247" s="30" t="s">
        <v>360</v>
      </c>
      <c r="H247" s="31" t="s">
        <v>643</v>
      </c>
      <c r="I247" s="32"/>
      <c r="J247" s="32" t="s">
        <v>1018</v>
      </c>
      <c r="K247" s="33"/>
      <c r="L247" s="32" t="s">
        <v>165</v>
      </c>
      <c r="M247" s="25"/>
    </row>
    <row r="248">
      <c r="A248" s="23">
        <v>249.0</v>
      </c>
      <c r="B248" s="6" t="s">
        <v>0</v>
      </c>
      <c r="C248" s="24" t="s">
        <v>1019</v>
      </c>
      <c r="D248" s="27" t="s">
        <v>1020</v>
      </c>
      <c r="E248" s="6" t="s">
        <v>46</v>
      </c>
      <c r="F248" s="30" t="s">
        <v>47</v>
      </c>
      <c r="G248" s="30" t="s">
        <v>164</v>
      </c>
      <c r="H248" s="31" t="s">
        <v>1021</v>
      </c>
      <c r="I248" s="32" t="s">
        <v>1022</v>
      </c>
      <c r="J248" s="32" t="s">
        <v>1023</v>
      </c>
      <c r="K248" s="33" t="s">
        <v>213</v>
      </c>
      <c r="L248" s="32" t="s">
        <v>1024</v>
      </c>
      <c r="M248" s="25" t="s">
        <v>89</v>
      </c>
    </row>
    <row r="249">
      <c r="A249" s="23">
        <v>250.0</v>
      </c>
      <c r="B249" s="6" t="s">
        <v>0</v>
      </c>
      <c r="C249" s="24" t="s">
        <v>1025</v>
      </c>
      <c r="D249" s="27" t="s">
        <v>1026</v>
      </c>
      <c r="E249" s="6" t="s">
        <v>105</v>
      </c>
      <c r="F249" s="30" t="s">
        <v>52</v>
      </c>
      <c r="G249" s="30" t="s">
        <v>543</v>
      </c>
      <c r="H249" s="31" t="s">
        <v>1027</v>
      </c>
      <c r="I249" s="32" t="s">
        <v>1028</v>
      </c>
      <c r="J249" s="32" t="s">
        <v>165</v>
      </c>
      <c r="K249" s="33"/>
      <c r="L249" s="32" t="s">
        <v>165</v>
      </c>
      <c r="M249" s="25"/>
    </row>
    <row r="250">
      <c r="A250" s="23">
        <v>251.0</v>
      </c>
      <c r="B250" s="6" t="s">
        <v>0</v>
      </c>
      <c r="C250" s="24" t="s">
        <v>1029</v>
      </c>
      <c r="D250" s="24" t="s">
        <v>1030</v>
      </c>
      <c r="E250" s="6" t="s">
        <v>70</v>
      </c>
      <c r="F250" s="30" t="s">
        <v>52</v>
      </c>
      <c r="G250" s="30" t="s">
        <v>48</v>
      </c>
      <c r="H250" s="31" t="s">
        <v>649</v>
      </c>
      <c r="I250" s="32"/>
      <c r="J250" s="32" t="s">
        <v>165</v>
      </c>
      <c r="K250" s="33"/>
      <c r="L250" s="32" t="s">
        <v>165</v>
      </c>
      <c r="M250" s="25"/>
    </row>
    <row r="251">
      <c r="A251" s="23">
        <v>252.0</v>
      </c>
      <c r="B251" s="6" t="s">
        <v>0</v>
      </c>
      <c r="C251" s="24" t="s">
        <v>869</v>
      </c>
      <c r="D251" s="24" t="s">
        <v>1031</v>
      </c>
      <c r="E251" s="6" t="s">
        <v>507</v>
      </c>
      <c r="F251" s="30" t="s">
        <v>47</v>
      </c>
      <c r="G251" s="30" t="s">
        <v>106</v>
      </c>
      <c r="H251" s="31" t="s">
        <v>1032</v>
      </c>
      <c r="I251" s="32" t="s">
        <v>852</v>
      </c>
      <c r="J251" s="32" t="s">
        <v>165</v>
      </c>
      <c r="K251" s="33"/>
      <c r="L251" s="32" t="s">
        <v>165</v>
      </c>
      <c r="M251" s="25"/>
    </row>
    <row r="252">
      <c r="A252" s="23">
        <v>253.0</v>
      </c>
      <c r="B252" s="6" t="s">
        <v>0</v>
      </c>
      <c r="C252" s="24" t="s">
        <v>609</v>
      </c>
      <c r="D252" s="27" t="s">
        <v>1033</v>
      </c>
      <c r="E252" s="6" t="s">
        <v>62</v>
      </c>
      <c r="F252" s="30" t="s">
        <v>47</v>
      </c>
      <c r="G252" s="30" t="s">
        <v>63</v>
      </c>
      <c r="H252" s="31" t="s">
        <v>951</v>
      </c>
      <c r="I252" s="32" t="s">
        <v>108</v>
      </c>
      <c r="J252" s="32" t="s">
        <v>208</v>
      </c>
      <c r="K252" s="33" t="s">
        <v>213</v>
      </c>
      <c r="L252" s="32" t="s">
        <v>1034</v>
      </c>
      <c r="M252" s="25" t="s">
        <v>55</v>
      </c>
    </row>
    <row r="253">
      <c r="A253" s="23">
        <v>254.0</v>
      </c>
      <c r="B253" s="6" t="s">
        <v>0</v>
      </c>
      <c r="C253" s="24" t="s">
        <v>1035</v>
      </c>
      <c r="D253" s="24" t="s">
        <v>1036</v>
      </c>
      <c r="E253" s="6" t="s">
        <v>62</v>
      </c>
      <c r="F253" s="30" t="s">
        <v>47</v>
      </c>
      <c r="G253" s="30" t="s">
        <v>106</v>
      </c>
      <c r="H253" s="31" t="s">
        <v>557</v>
      </c>
      <c r="I253" s="32" t="s">
        <v>96</v>
      </c>
      <c r="J253" s="32" t="s">
        <v>1037</v>
      </c>
      <c r="K253" s="33" t="s">
        <v>96</v>
      </c>
      <c r="L253" s="32" t="s">
        <v>165</v>
      </c>
      <c r="M253" s="25"/>
    </row>
    <row r="254">
      <c r="A254" s="23">
        <v>255.0</v>
      </c>
      <c r="B254" s="6" t="s">
        <v>0</v>
      </c>
      <c r="C254" s="24" t="s">
        <v>1038</v>
      </c>
      <c r="D254" s="24" t="s">
        <v>1039</v>
      </c>
      <c r="E254" s="6" t="s">
        <v>76</v>
      </c>
      <c r="F254" s="30" t="s">
        <v>47</v>
      </c>
      <c r="G254" s="30" t="s">
        <v>263</v>
      </c>
      <c r="H254" s="31" t="s">
        <v>643</v>
      </c>
      <c r="I254" s="32" t="s">
        <v>1040</v>
      </c>
      <c r="J254" s="32" t="s">
        <v>1041</v>
      </c>
      <c r="K254" s="33" t="s">
        <v>151</v>
      </c>
      <c r="L254" s="32" t="s">
        <v>165</v>
      </c>
      <c r="M254" s="25"/>
    </row>
    <row r="255">
      <c r="A255" s="23">
        <v>256.0</v>
      </c>
      <c r="B255" s="6" t="s">
        <v>0</v>
      </c>
      <c r="C255" s="24" t="s">
        <v>1042</v>
      </c>
      <c r="D255" s="24" t="s">
        <v>1043</v>
      </c>
      <c r="E255" s="6" t="s">
        <v>105</v>
      </c>
      <c r="F255" s="30" t="s">
        <v>47</v>
      </c>
      <c r="G255" s="30" t="s">
        <v>543</v>
      </c>
      <c r="H255" s="31" t="s">
        <v>1044</v>
      </c>
      <c r="I255" s="32" t="s">
        <v>108</v>
      </c>
      <c r="J255" s="32" t="s">
        <v>1045</v>
      </c>
      <c r="K255" s="33" t="s">
        <v>108</v>
      </c>
      <c r="L255" s="32" t="s">
        <v>1046</v>
      </c>
      <c r="M255" s="25" t="s">
        <v>108</v>
      </c>
    </row>
    <row r="256">
      <c r="A256" s="23">
        <v>257.0</v>
      </c>
      <c r="B256" s="6" t="s">
        <v>0</v>
      </c>
      <c r="C256" s="24" t="s">
        <v>1047</v>
      </c>
      <c r="D256" s="24" t="s">
        <v>1048</v>
      </c>
      <c r="E256" s="6" t="s">
        <v>62</v>
      </c>
      <c r="F256" s="30" t="s">
        <v>47</v>
      </c>
      <c r="G256" s="30" t="s">
        <v>144</v>
      </c>
      <c r="H256" s="31" t="s">
        <v>544</v>
      </c>
      <c r="I256" s="32" t="s">
        <v>943</v>
      </c>
      <c r="J256" s="32" t="s">
        <v>1049</v>
      </c>
      <c r="K256" s="33"/>
      <c r="L256" s="32" t="s">
        <v>1050</v>
      </c>
      <c r="M256" s="25"/>
    </row>
    <row r="257">
      <c r="A257" s="23">
        <v>258.0</v>
      </c>
      <c r="B257" s="6" t="s">
        <v>0</v>
      </c>
      <c r="C257" s="24" t="s">
        <v>1051</v>
      </c>
      <c r="D257" s="27" t="s">
        <v>1052</v>
      </c>
      <c r="E257" s="6" t="s">
        <v>51</v>
      </c>
      <c r="F257" s="30" t="s">
        <v>52</v>
      </c>
      <c r="G257" s="30" t="s">
        <v>543</v>
      </c>
      <c r="H257" s="31" t="s">
        <v>564</v>
      </c>
      <c r="I257" s="32" t="s">
        <v>406</v>
      </c>
      <c r="J257" s="32" t="s">
        <v>469</v>
      </c>
      <c r="K257" s="33" t="s">
        <v>89</v>
      </c>
      <c r="L257" s="32" t="s">
        <v>165</v>
      </c>
      <c r="M257" s="25"/>
    </row>
    <row r="258">
      <c r="A258" s="23">
        <v>259.0</v>
      </c>
      <c r="B258" s="6" t="s">
        <v>0</v>
      </c>
      <c r="C258" s="24" t="s">
        <v>1053</v>
      </c>
      <c r="D258" s="24" t="s">
        <v>1054</v>
      </c>
      <c r="E258" s="6" t="s">
        <v>46</v>
      </c>
      <c r="F258" s="30" t="s">
        <v>52</v>
      </c>
      <c r="G258" s="30" t="s">
        <v>738</v>
      </c>
      <c r="H258" s="31" t="s">
        <v>557</v>
      </c>
      <c r="I258" s="32" t="s">
        <v>406</v>
      </c>
      <c r="J258" s="32" t="s">
        <v>165</v>
      </c>
      <c r="K258" s="33"/>
      <c r="L258" s="32" t="s">
        <v>165</v>
      </c>
      <c r="M258" s="25"/>
    </row>
    <row r="259">
      <c r="A259" s="23">
        <v>260.0</v>
      </c>
      <c r="B259" s="6" t="s">
        <v>0</v>
      </c>
      <c r="C259" s="24" t="s">
        <v>1055</v>
      </c>
      <c r="D259" s="27" t="s">
        <v>1056</v>
      </c>
      <c r="E259" s="6" t="s">
        <v>76</v>
      </c>
      <c r="F259" s="30" t="s">
        <v>47</v>
      </c>
      <c r="G259" s="30" t="s">
        <v>102</v>
      </c>
      <c r="H259" s="31" t="s">
        <v>544</v>
      </c>
      <c r="I259" s="32" t="s">
        <v>554</v>
      </c>
      <c r="J259" s="32" t="s">
        <v>349</v>
      </c>
      <c r="K259" s="33" t="s">
        <v>554</v>
      </c>
      <c r="L259" s="32" t="s">
        <v>1057</v>
      </c>
      <c r="M259" s="25" t="s">
        <v>554</v>
      </c>
    </row>
    <row r="260">
      <c r="A260" s="23">
        <v>261.0</v>
      </c>
      <c r="B260" s="6" t="s">
        <v>0</v>
      </c>
      <c r="C260" s="24" t="s">
        <v>244</v>
      </c>
      <c r="D260" s="24" t="s">
        <v>1058</v>
      </c>
      <c r="E260" s="6" t="s">
        <v>46</v>
      </c>
      <c r="F260" s="30" t="s">
        <v>47</v>
      </c>
      <c r="G260" s="30" t="s">
        <v>543</v>
      </c>
      <c r="H260" s="31" t="s">
        <v>544</v>
      </c>
      <c r="I260" s="32" t="s">
        <v>125</v>
      </c>
      <c r="J260" s="32" t="s">
        <v>1059</v>
      </c>
      <c r="K260" s="33" t="s">
        <v>1060</v>
      </c>
      <c r="L260" s="32" t="s">
        <v>165</v>
      </c>
      <c r="M260" s="25"/>
    </row>
    <row r="261">
      <c r="A261" s="23">
        <v>262.0</v>
      </c>
      <c r="B261" s="6" t="s">
        <v>0</v>
      </c>
      <c r="C261" s="24" t="s">
        <v>1061</v>
      </c>
      <c r="D261" s="24" t="s">
        <v>1062</v>
      </c>
      <c r="E261" s="6" t="s">
        <v>70</v>
      </c>
      <c r="F261" s="30" t="s">
        <v>47</v>
      </c>
      <c r="G261" s="30" t="s">
        <v>87</v>
      </c>
      <c r="H261" s="31" t="s">
        <v>544</v>
      </c>
      <c r="I261" s="32" t="s">
        <v>417</v>
      </c>
      <c r="J261" s="32" t="s">
        <v>349</v>
      </c>
      <c r="K261" s="33"/>
      <c r="L261" s="32" t="s">
        <v>361</v>
      </c>
      <c r="M261" s="25" t="s">
        <v>89</v>
      </c>
    </row>
    <row r="262">
      <c r="A262" s="23">
        <v>263.0</v>
      </c>
      <c r="B262" s="6" t="s">
        <v>0</v>
      </c>
      <c r="C262" s="24" t="s">
        <v>244</v>
      </c>
      <c r="D262" s="24" t="s">
        <v>1063</v>
      </c>
      <c r="E262" s="6" t="s">
        <v>62</v>
      </c>
      <c r="F262" s="30" t="s">
        <v>47</v>
      </c>
      <c r="G262" s="30" t="s">
        <v>543</v>
      </c>
      <c r="H262" s="31" t="s">
        <v>1044</v>
      </c>
      <c r="I262" s="32" t="s">
        <v>96</v>
      </c>
      <c r="J262" s="32" t="s">
        <v>165</v>
      </c>
      <c r="K262" s="33"/>
      <c r="L262" s="32" t="s">
        <v>165</v>
      </c>
      <c r="M262" s="25"/>
    </row>
    <row r="263">
      <c r="A263" s="23">
        <v>264.0</v>
      </c>
      <c r="B263" s="6" t="s">
        <v>0</v>
      </c>
      <c r="C263" s="24" t="s">
        <v>1064</v>
      </c>
      <c r="D263" s="27" t="s">
        <v>1065</v>
      </c>
      <c r="E263" s="6" t="s">
        <v>93</v>
      </c>
      <c r="F263" s="30" t="s">
        <v>47</v>
      </c>
      <c r="G263" s="30" t="s">
        <v>812</v>
      </c>
      <c r="H263" s="31" t="s">
        <v>951</v>
      </c>
      <c r="I263" s="32" t="s">
        <v>395</v>
      </c>
      <c r="J263" s="32" t="s">
        <v>677</v>
      </c>
      <c r="K263" s="33"/>
      <c r="L263" s="32" t="s">
        <v>165</v>
      </c>
      <c r="M263" s="25"/>
    </row>
    <row r="264">
      <c r="A264" s="23">
        <v>265.0</v>
      </c>
      <c r="B264" s="6" t="s">
        <v>0</v>
      </c>
      <c r="C264" s="24" t="s">
        <v>1066</v>
      </c>
      <c r="D264" s="24" t="s">
        <v>1067</v>
      </c>
      <c r="E264" s="6" t="s">
        <v>76</v>
      </c>
      <c r="F264" s="30" t="s">
        <v>47</v>
      </c>
      <c r="G264" s="30" t="s">
        <v>536</v>
      </c>
      <c r="H264" s="31" t="s">
        <v>1068</v>
      </c>
      <c r="I264" s="32" t="s">
        <v>345</v>
      </c>
      <c r="J264" s="32" t="s">
        <v>1069</v>
      </c>
      <c r="K264" s="33" t="s">
        <v>1070</v>
      </c>
      <c r="L264" s="32" t="s">
        <v>165</v>
      </c>
      <c r="M264" s="25"/>
    </row>
    <row r="265">
      <c r="A265" s="23">
        <v>266.0</v>
      </c>
      <c r="B265" s="6" t="s">
        <v>0</v>
      </c>
      <c r="C265" s="24" t="s">
        <v>1071</v>
      </c>
      <c r="D265" s="27" t="s">
        <v>1072</v>
      </c>
      <c r="E265" s="6" t="s">
        <v>76</v>
      </c>
      <c r="F265" s="30" t="s">
        <v>52</v>
      </c>
      <c r="G265" s="30" t="s">
        <v>693</v>
      </c>
      <c r="H265" s="31" t="s">
        <v>981</v>
      </c>
      <c r="I265" s="32" t="s">
        <v>89</v>
      </c>
      <c r="J265" s="32" t="s">
        <v>165</v>
      </c>
      <c r="K265" s="33"/>
      <c r="L265" s="32" t="s">
        <v>165</v>
      </c>
      <c r="M265" s="25"/>
    </row>
    <row r="266">
      <c r="A266" s="23">
        <v>267.0</v>
      </c>
      <c r="B266" s="6" t="s">
        <v>0</v>
      </c>
      <c r="C266" s="24" t="s">
        <v>517</v>
      </c>
      <c r="D266" s="24" t="s">
        <v>1073</v>
      </c>
      <c r="E266" s="6" t="s">
        <v>93</v>
      </c>
      <c r="F266" s="30" t="s">
        <v>47</v>
      </c>
      <c r="G266" s="30" t="s">
        <v>203</v>
      </c>
      <c r="H266" s="31" t="s">
        <v>544</v>
      </c>
      <c r="I266" s="32" t="s">
        <v>83</v>
      </c>
      <c r="J266" s="32" t="s">
        <v>1074</v>
      </c>
      <c r="K266" s="33" t="s">
        <v>78</v>
      </c>
      <c r="L266" s="32" t="s">
        <v>165</v>
      </c>
      <c r="M266" s="25"/>
    </row>
    <row r="267">
      <c r="A267" s="23">
        <v>268.0</v>
      </c>
      <c r="B267" s="6" t="s">
        <v>0</v>
      </c>
      <c r="C267" s="24" t="s">
        <v>1075</v>
      </c>
      <c r="D267" s="24" t="s">
        <v>1076</v>
      </c>
      <c r="E267" s="6" t="s">
        <v>62</v>
      </c>
      <c r="F267" s="30" t="s">
        <v>47</v>
      </c>
      <c r="G267" s="30" t="s">
        <v>360</v>
      </c>
      <c r="H267" s="31" t="s">
        <v>544</v>
      </c>
      <c r="I267" s="32" t="s">
        <v>406</v>
      </c>
      <c r="J267" s="32" t="s">
        <v>1077</v>
      </c>
      <c r="K267" s="33"/>
      <c r="L267" s="32" t="s">
        <v>165</v>
      </c>
      <c r="M267" s="25"/>
    </row>
    <row r="268">
      <c r="A268" s="23">
        <v>269.0</v>
      </c>
      <c r="B268" s="6" t="s">
        <v>0</v>
      </c>
      <c r="C268" s="24" t="s">
        <v>1078</v>
      </c>
      <c r="D268" s="24" t="s">
        <v>1079</v>
      </c>
      <c r="E268" s="6" t="s">
        <v>93</v>
      </c>
      <c r="F268" s="30" t="s">
        <v>47</v>
      </c>
      <c r="G268" s="30" t="s">
        <v>1080</v>
      </c>
      <c r="H268" s="31" t="s">
        <v>1081</v>
      </c>
      <c r="I268" s="32" t="s">
        <v>1082</v>
      </c>
      <c r="J268" s="32" t="s">
        <v>1083</v>
      </c>
      <c r="K268" s="33" t="s">
        <v>1082</v>
      </c>
      <c r="L268" s="32" t="s">
        <v>1084</v>
      </c>
      <c r="M268" s="25" t="s">
        <v>300</v>
      </c>
    </row>
    <row r="269">
      <c r="A269" s="23">
        <v>270.0</v>
      </c>
      <c r="B269" s="6" t="s">
        <v>0</v>
      </c>
      <c r="C269" s="24" t="s">
        <v>1085</v>
      </c>
      <c r="D269" s="24" t="s">
        <v>1086</v>
      </c>
      <c r="E269" s="6" t="s">
        <v>70</v>
      </c>
      <c r="F269" s="30" t="s">
        <v>47</v>
      </c>
      <c r="G269" s="30" t="s">
        <v>71</v>
      </c>
      <c r="H269" s="31" t="s">
        <v>1087</v>
      </c>
      <c r="I269" s="32" t="s">
        <v>1088</v>
      </c>
      <c r="J269" s="32" t="s">
        <v>1089</v>
      </c>
      <c r="K269" s="33" t="s">
        <v>1090</v>
      </c>
      <c r="L269" s="32" t="s">
        <v>165</v>
      </c>
      <c r="M269" s="25"/>
    </row>
    <row r="270">
      <c r="A270" s="23">
        <v>271.0</v>
      </c>
      <c r="B270" s="6" t="s">
        <v>0</v>
      </c>
      <c r="C270" s="24" t="s">
        <v>1091</v>
      </c>
      <c r="D270" s="27" t="s">
        <v>1092</v>
      </c>
      <c r="E270" s="6" t="s">
        <v>76</v>
      </c>
      <c r="F270" s="30" t="s">
        <v>52</v>
      </c>
      <c r="G270" s="30" t="s">
        <v>48</v>
      </c>
      <c r="H270" s="31" t="s">
        <v>588</v>
      </c>
      <c r="I270" s="32" t="s">
        <v>722</v>
      </c>
      <c r="J270" s="32" t="s">
        <v>1093</v>
      </c>
      <c r="K270" s="33" t="s">
        <v>139</v>
      </c>
      <c r="L270" s="32" t="s">
        <v>165</v>
      </c>
      <c r="M270" s="25"/>
    </row>
    <row r="271">
      <c r="A271" s="23">
        <v>272.0</v>
      </c>
      <c r="B271" s="6" t="s">
        <v>0</v>
      </c>
      <c r="C271" s="24" t="s">
        <v>1094</v>
      </c>
      <c r="D271" s="24" t="s">
        <v>1095</v>
      </c>
      <c r="E271" s="6" t="s">
        <v>70</v>
      </c>
      <c r="F271" s="30" t="s">
        <v>47</v>
      </c>
      <c r="G271" s="30" t="s">
        <v>71</v>
      </c>
      <c r="H271" s="31" t="s">
        <v>544</v>
      </c>
      <c r="I271" s="32" t="s">
        <v>151</v>
      </c>
      <c r="J271" s="32" t="s">
        <v>165</v>
      </c>
      <c r="K271" s="33"/>
      <c r="L271" s="32" t="s">
        <v>165</v>
      </c>
      <c r="M271" s="25"/>
    </row>
    <row r="272">
      <c r="A272" s="23">
        <v>273.0</v>
      </c>
      <c r="B272" s="6" t="s">
        <v>0</v>
      </c>
      <c r="C272" s="24" t="s">
        <v>1096</v>
      </c>
      <c r="D272" s="27" t="s">
        <v>1097</v>
      </c>
      <c r="E272" s="6" t="s">
        <v>93</v>
      </c>
      <c r="F272" s="30" t="s">
        <v>47</v>
      </c>
      <c r="G272" s="30" t="s">
        <v>219</v>
      </c>
      <c r="H272" s="31" t="s">
        <v>544</v>
      </c>
      <c r="I272" s="32" t="s">
        <v>406</v>
      </c>
      <c r="J272" s="32" t="s">
        <v>1098</v>
      </c>
      <c r="K272" s="33" t="s">
        <v>89</v>
      </c>
      <c r="L272" s="32" t="s">
        <v>1099</v>
      </c>
      <c r="M272" s="25" t="s">
        <v>771</v>
      </c>
    </row>
    <row r="273">
      <c r="A273" s="23">
        <v>274.0</v>
      </c>
      <c r="B273" s="6" t="s">
        <v>0</v>
      </c>
      <c r="C273" s="24" t="s">
        <v>1100</v>
      </c>
      <c r="D273" s="24" t="s">
        <v>1101</v>
      </c>
      <c r="E273" s="6" t="s">
        <v>101</v>
      </c>
      <c r="F273" s="30" t="s">
        <v>47</v>
      </c>
      <c r="G273" s="30" t="s">
        <v>543</v>
      </c>
      <c r="H273" s="31" t="s">
        <v>544</v>
      </c>
      <c r="I273" s="32" t="s">
        <v>1102</v>
      </c>
      <c r="J273" s="32" t="s">
        <v>1103</v>
      </c>
      <c r="K273" s="33" t="s">
        <v>108</v>
      </c>
      <c r="L273" s="32" t="s">
        <v>165</v>
      </c>
      <c r="M273" s="25"/>
    </row>
    <row r="274">
      <c r="A274" s="23">
        <v>275.0</v>
      </c>
      <c r="B274" s="6" t="s">
        <v>0</v>
      </c>
      <c r="C274" s="24" t="s">
        <v>1104</v>
      </c>
      <c r="D274" s="24" t="s">
        <v>1105</v>
      </c>
      <c r="E274" s="6" t="s">
        <v>76</v>
      </c>
      <c r="F274" s="30" t="s">
        <v>47</v>
      </c>
      <c r="G274" s="30" t="s">
        <v>53</v>
      </c>
      <c r="H274" s="31" t="s">
        <v>544</v>
      </c>
      <c r="I274" s="32" t="s">
        <v>943</v>
      </c>
      <c r="J274" s="32" t="s">
        <v>1106</v>
      </c>
      <c r="K274" s="33" t="s">
        <v>213</v>
      </c>
      <c r="L274" s="32" t="s">
        <v>165</v>
      </c>
      <c r="M274" s="25"/>
    </row>
    <row r="275">
      <c r="A275" s="23">
        <v>276.0</v>
      </c>
      <c r="B275" s="6" t="s">
        <v>0</v>
      </c>
      <c r="C275" s="24" t="s">
        <v>1107</v>
      </c>
      <c r="D275" s="24" t="s">
        <v>1108</v>
      </c>
      <c r="E275" s="6" t="s">
        <v>46</v>
      </c>
      <c r="F275" s="30" t="s">
        <v>47</v>
      </c>
      <c r="G275" s="30" t="s">
        <v>48</v>
      </c>
      <c r="H275" s="31" t="s">
        <v>117</v>
      </c>
      <c r="I275" s="32" t="s">
        <v>1109</v>
      </c>
      <c r="J275" s="32" t="s">
        <v>1110</v>
      </c>
      <c r="K275" s="33"/>
      <c r="L275" s="32" t="s">
        <v>165</v>
      </c>
      <c r="M275" s="25"/>
    </row>
    <row r="276">
      <c r="A276" s="23">
        <v>277.0</v>
      </c>
      <c r="B276" s="6" t="s">
        <v>0</v>
      </c>
      <c r="C276" s="24" t="s">
        <v>1111</v>
      </c>
      <c r="D276" s="27" t="s">
        <v>1112</v>
      </c>
      <c r="E276" s="6" t="s">
        <v>76</v>
      </c>
      <c r="F276" s="30" t="s">
        <v>47</v>
      </c>
      <c r="G276" s="30" t="s">
        <v>144</v>
      </c>
      <c r="H276" s="31" t="s">
        <v>1113</v>
      </c>
      <c r="I276" s="32" t="s">
        <v>292</v>
      </c>
      <c r="J276" s="32" t="s">
        <v>1114</v>
      </c>
      <c r="K276" s="33" t="s">
        <v>824</v>
      </c>
      <c r="L276" s="32" t="s">
        <v>165</v>
      </c>
      <c r="M276" s="25"/>
    </row>
    <row r="277">
      <c r="A277" s="23">
        <v>278.0</v>
      </c>
      <c r="B277" s="6" t="s">
        <v>0</v>
      </c>
      <c r="C277" s="24" t="s">
        <v>1115</v>
      </c>
      <c r="D277" s="24" t="s">
        <v>1116</v>
      </c>
      <c r="E277" s="6" t="s">
        <v>76</v>
      </c>
      <c r="F277" s="30" t="s">
        <v>47</v>
      </c>
      <c r="G277" s="30" t="s">
        <v>81</v>
      </c>
      <c r="H277" s="31" t="s">
        <v>557</v>
      </c>
      <c r="I277" s="32" t="s">
        <v>1117</v>
      </c>
      <c r="J277" s="32" t="s">
        <v>1118</v>
      </c>
      <c r="K277" s="33" t="s">
        <v>1119</v>
      </c>
      <c r="L277" s="32" t="s">
        <v>165</v>
      </c>
      <c r="M277" s="25"/>
    </row>
    <row r="278">
      <c r="H278" s="31"/>
      <c r="I278" s="32"/>
      <c r="J278" s="32"/>
      <c r="K278" s="33"/>
      <c r="L278" s="32"/>
      <c r="M278" s="25"/>
    </row>
  </sheetData>
  <drawing r:id="rId1"/>
</worksheet>
</file>